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1. Ensino - Aula\Econometria - Basica (Escola de Metodos)\_listas\_lista1\"/>
    </mc:Choice>
  </mc:AlternateContent>
  <xr:revisionPtr revIDLastSave="0" documentId="13_ncr:1_{53114C23-C0C5-42BB-B05B-99490E51C331}" xr6:coauthVersionLast="47" xr6:coauthVersionMax="47" xr10:uidLastSave="{00000000-0000-0000-0000-000000000000}"/>
  <bookViews>
    <workbookView xWindow="-28898" yWindow="-3368" windowWidth="28996" windowHeight="15795" activeTab="3" xr2:uid="{00000000-000D-0000-FFFF-FFFF00000000}"/>
  </bookViews>
  <sheets>
    <sheet name="Exemplo 4 Obs" sheetId="6" r:id="rId1"/>
    <sheet name="Experimento MC" sheetId="1" r:id="rId2"/>
    <sheet name="Extra - Formulas" sheetId="5" r:id="rId3"/>
    <sheet name="Extra - Vies de Var Omitida" sheetId="4" r:id="rId4"/>
  </sheets>
  <calcPr calcId="191029"/>
</workbook>
</file>

<file path=xl/calcChain.xml><?xml version="1.0" encoding="utf-8"?>
<calcChain xmlns="http://schemas.openxmlformats.org/spreadsheetml/2006/main">
  <c r="C21" i="6" l="1"/>
  <c r="E20" i="6" s="1"/>
  <c r="H20" i="6" s="1"/>
  <c r="I9" i="6"/>
  <c r="J9" i="6" s="1"/>
  <c r="D20" i="6" s="1"/>
  <c r="C9" i="6"/>
  <c r="B9" i="6" s="1"/>
  <c r="I8" i="6"/>
  <c r="J8" i="6" s="1"/>
  <c r="D19" i="6" s="1"/>
  <c r="C8" i="6"/>
  <c r="B8" i="6" s="1"/>
  <c r="I7" i="6"/>
  <c r="J7" i="6" s="1"/>
  <c r="D18" i="6" s="1"/>
  <c r="C7" i="6"/>
  <c r="B7" i="6" s="1"/>
  <c r="I6" i="6"/>
  <c r="J6" i="6" s="1"/>
  <c r="D17" i="6" s="1"/>
  <c r="C6" i="6"/>
  <c r="B6" i="6" s="1"/>
  <c r="E19" i="6" l="1"/>
  <c r="H19" i="6" s="1"/>
  <c r="D21" i="6"/>
  <c r="F20" i="6"/>
  <c r="G20" i="6" s="1"/>
  <c r="F19" i="6"/>
  <c r="G19" i="6" s="1"/>
  <c r="D30" i="6"/>
  <c r="E17" i="6"/>
  <c r="H17" i="6" s="1"/>
  <c r="E18" i="6"/>
  <c r="H18" i="6" s="1"/>
  <c r="H22" i="6" l="1"/>
  <c r="F18" i="6"/>
  <c r="G18" i="6" s="1"/>
  <c r="F17" i="6"/>
  <c r="G17" i="6" l="1"/>
  <c r="G22" i="6" s="1"/>
  <c r="C24" i="6" s="1"/>
  <c r="C25" i="6" s="1"/>
  <c r="D33" i="6"/>
  <c r="J17" i="6" l="1"/>
  <c r="J20" i="6"/>
  <c r="J19" i="6"/>
  <c r="J18" i="6"/>
  <c r="D34" i="6" l="1"/>
  <c r="D35" i="6" s="1"/>
  <c r="D32" i="6"/>
  <c r="D31" i="6"/>
  <c r="F432" i="5" l="1"/>
  <c r="H432" i="5" s="1"/>
  <c r="F560" i="5"/>
  <c r="H560" i="5" s="1"/>
  <c r="F875" i="5"/>
  <c r="H875" i="5" s="1"/>
  <c r="F891" i="5"/>
  <c r="H891" i="5" s="1"/>
  <c r="F971" i="5"/>
  <c r="H971" i="5" s="1"/>
  <c r="F987" i="5"/>
  <c r="H987" i="5" s="1"/>
  <c r="D2" i="5"/>
  <c r="D3" i="5"/>
  <c r="F269" i="5" s="1"/>
  <c r="H269" i="5" s="1"/>
  <c r="B1004" i="5"/>
  <c r="C1004" i="5" s="1"/>
  <c r="B1003" i="5"/>
  <c r="C1003" i="5" s="1"/>
  <c r="B1002" i="5"/>
  <c r="C1002" i="5" s="1"/>
  <c r="B1001" i="5"/>
  <c r="C1001" i="5" s="1"/>
  <c r="B1000" i="5"/>
  <c r="C1000" i="5" s="1"/>
  <c r="B999" i="5"/>
  <c r="C999" i="5" s="1"/>
  <c r="B998" i="5"/>
  <c r="C998" i="5" s="1"/>
  <c r="B997" i="5"/>
  <c r="C997" i="5" s="1"/>
  <c r="B996" i="5"/>
  <c r="C996" i="5" s="1"/>
  <c r="B995" i="5"/>
  <c r="C995" i="5" s="1"/>
  <c r="B994" i="5"/>
  <c r="C994" i="5" s="1"/>
  <c r="B993" i="5"/>
  <c r="C993" i="5" s="1"/>
  <c r="B992" i="5"/>
  <c r="C992" i="5" s="1"/>
  <c r="B991" i="5"/>
  <c r="C991" i="5" s="1"/>
  <c r="B990" i="5"/>
  <c r="C990" i="5" s="1"/>
  <c r="B989" i="5"/>
  <c r="C989" i="5" s="1"/>
  <c r="B988" i="5"/>
  <c r="C988" i="5" s="1"/>
  <c r="B987" i="5"/>
  <c r="C987" i="5" s="1"/>
  <c r="B986" i="5"/>
  <c r="C986" i="5" s="1"/>
  <c r="B985" i="5"/>
  <c r="C985" i="5" s="1"/>
  <c r="B984" i="5"/>
  <c r="C984" i="5" s="1"/>
  <c r="B983" i="5"/>
  <c r="C983" i="5" s="1"/>
  <c r="B982" i="5"/>
  <c r="C982" i="5" s="1"/>
  <c r="B981" i="5"/>
  <c r="C981" i="5" s="1"/>
  <c r="B980" i="5"/>
  <c r="C980" i="5" s="1"/>
  <c r="B979" i="5"/>
  <c r="C979" i="5" s="1"/>
  <c r="B978" i="5"/>
  <c r="C978" i="5" s="1"/>
  <c r="B977" i="5"/>
  <c r="C977" i="5" s="1"/>
  <c r="B976" i="5"/>
  <c r="C976" i="5" s="1"/>
  <c r="B975" i="5"/>
  <c r="C975" i="5" s="1"/>
  <c r="B974" i="5"/>
  <c r="C974" i="5" s="1"/>
  <c r="B973" i="5"/>
  <c r="C973" i="5" s="1"/>
  <c r="B972" i="5"/>
  <c r="C972" i="5" s="1"/>
  <c r="B971" i="5"/>
  <c r="C971" i="5" s="1"/>
  <c r="B970" i="5"/>
  <c r="C970" i="5" s="1"/>
  <c r="B969" i="5"/>
  <c r="C969" i="5" s="1"/>
  <c r="B968" i="5"/>
  <c r="C968" i="5" s="1"/>
  <c r="B967" i="5"/>
  <c r="C967" i="5" s="1"/>
  <c r="B966" i="5"/>
  <c r="C966" i="5" s="1"/>
  <c r="B965" i="5"/>
  <c r="C965" i="5" s="1"/>
  <c r="B964" i="5"/>
  <c r="C964" i="5" s="1"/>
  <c r="B963" i="5"/>
  <c r="C963" i="5" s="1"/>
  <c r="B962" i="5"/>
  <c r="C962" i="5" s="1"/>
  <c r="B961" i="5"/>
  <c r="C961" i="5" s="1"/>
  <c r="B960" i="5"/>
  <c r="C960" i="5" s="1"/>
  <c r="B959" i="5"/>
  <c r="C959" i="5" s="1"/>
  <c r="B958" i="5"/>
  <c r="C958" i="5" s="1"/>
  <c r="B957" i="5"/>
  <c r="C957" i="5" s="1"/>
  <c r="B956" i="5"/>
  <c r="C956" i="5" s="1"/>
  <c r="B955" i="5"/>
  <c r="C955" i="5" s="1"/>
  <c r="B954" i="5"/>
  <c r="C954" i="5" s="1"/>
  <c r="B953" i="5"/>
  <c r="C953" i="5" s="1"/>
  <c r="B952" i="5"/>
  <c r="C952" i="5" s="1"/>
  <c r="B951" i="5"/>
  <c r="C951" i="5" s="1"/>
  <c r="B950" i="5"/>
  <c r="C950" i="5" s="1"/>
  <c r="B949" i="5"/>
  <c r="C949" i="5" s="1"/>
  <c r="B948" i="5"/>
  <c r="C948" i="5" s="1"/>
  <c r="B947" i="5"/>
  <c r="C947" i="5" s="1"/>
  <c r="B946" i="5"/>
  <c r="C946" i="5" s="1"/>
  <c r="B945" i="5"/>
  <c r="C945" i="5" s="1"/>
  <c r="B944" i="5"/>
  <c r="C944" i="5" s="1"/>
  <c r="B943" i="5"/>
  <c r="C943" i="5" s="1"/>
  <c r="B942" i="5"/>
  <c r="C942" i="5" s="1"/>
  <c r="B941" i="5"/>
  <c r="C941" i="5" s="1"/>
  <c r="B940" i="5"/>
  <c r="C940" i="5" s="1"/>
  <c r="B939" i="5"/>
  <c r="C939" i="5" s="1"/>
  <c r="B938" i="5"/>
  <c r="C938" i="5" s="1"/>
  <c r="B937" i="5"/>
  <c r="C937" i="5" s="1"/>
  <c r="B936" i="5"/>
  <c r="C936" i="5" s="1"/>
  <c r="B935" i="5"/>
  <c r="C935" i="5" s="1"/>
  <c r="B934" i="5"/>
  <c r="C934" i="5" s="1"/>
  <c r="B933" i="5"/>
  <c r="C933" i="5" s="1"/>
  <c r="B932" i="5"/>
  <c r="C932" i="5" s="1"/>
  <c r="B931" i="5"/>
  <c r="C931" i="5" s="1"/>
  <c r="B930" i="5"/>
  <c r="C930" i="5" s="1"/>
  <c r="B929" i="5"/>
  <c r="C929" i="5" s="1"/>
  <c r="B928" i="5"/>
  <c r="C928" i="5" s="1"/>
  <c r="B927" i="5"/>
  <c r="C927" i="5" s="1"/>
  <c r="B926" i="5"/>
  <c r="C926" i="5" s="1"/>
  <c r="B925" i="5"/>
  <c r="C925" i="5" s="1"/>
  <c r="B924" i="5"/>
  <c r="C924" i="5" s="1"/>
  <c r="B923" i="5"/>
  <c r="C923" i="5" s="1"/>
  <c r="B922" i="5"/>
  <c r="C922" i="5" s="1"/>
  <c r="B921" i="5"/>
  <c r="C921" i="5" s="1"/>
  <c r="B920" i="5"/>
  <c r="C920" i="5" s="1"/>
  <c r="B919" i="5"/>
  <c r="C919" i="5" s="1"/>
  <c r="B918" i="5"/>
  <c r="C918" i="5" s="1"/>
  <c r="B917" i="5"/>
  <c r="C917" i="5" s="1"/>
  <c r="B916" i="5"/>
  <c r="C916" i="5" s="1"/>
  <c r="B915" i="5"/>
  <c r="C915" i="5" s="1"/>
  <c r="B914" i="5"/>
  <c r="C914" i="5" s="1"/>
  <c r="B913" i="5"/>
  <c r="C913" i="5" s="1"/>
  <c r="B912" i="5"/>
  <c r="C912" i="5" s="1"/>
  <c r="B911" i="5"/>
  <c r="C911" i="5" s="1"/>
  <c r="B910" i="5"/>
  <c r="C910" i="5" s="1"/>
  <c r="B909" i="5"/>
  <c r="C909" i="5" s="1"/>
  <c r="B908" i="5"/>
  <c r="C908" i="5" s="1"/>
  <c r="B907" i="5"/>
  <c r="C907" i="5" s="1"/>
  <c r="B906" i="5"/>
  <c r="C906" i="5" s="1"/>
  <c r="B905" i="5"/>
  <c r="C905" i="5" s="1"/>
  <c r="B904" i="5"/>
  <c r="C904" i="5" s="1"/>
  <c r="B903" i="5"/>
  <c r="C903" i="5" s="1"/>
  <c r="B902" i="5"/>
  <c r="C902" i="5" s="1"/>
  <c r="B901" i="5"/>
  <c r="C901" i="5" s="1"/>
  <c r="B900" i="5"/>
  <c r="C900" i="5" s="1"/>
  <c r="B899" i="5"/>
  <c r="C899" i="5" s="1"/>
  <c r="B898" i="5"/>
  <c r="C898" i="5" s="1"/>
  <c r="B897" i="5"/>
  <c r="C897" i="5" s="1"/>
  <c r="B896" i="5"/>
  <c r="C896" i="5" s="1"/>
  <c r="B895" i="5"/>
  <c r="C895" i="5" s="1"/>
  <c r="B894" i="5"/>
  <c r="C894" i="5" s="1"/>
  <c r="B893" i="5"/>
  <c r="C893" i="5" s="1"/>
  <c r="B892" i="5"/>
  <c r="C892" i="5" s="1"/>
  <c r="B891" i="5"/>
  <c r="C891" i="5" s="1"/>
  <c r="B890" i="5"/>
  <c r="C890" i="5" s="1"/>
  <c r="B889" i="5"/>
  <c r="C889" i="5" s="1"/>
  <c r="B888" i="5"/>
  <c r="C888" i="5" s="1"/>
  <c r="B887" i="5"/>
  <c r="C887" i="5" s="1"/>
  <c r="B886" i="5"/>
  <c r="C886" i="5" s="1"/>
  <c r="B885" i="5"/>
  <c r="C885" i="5" s="1"/>
  <c r="B884" i="5"/>
  <c r="C884" i="5" s="1"/>
  <c r="B883" i="5"/>
  <c r="C883" i="5" s="1"/>
  <c r="B882" i="5"/>
  <c r="C882" i="5" s="1"/>
  <c r="B881" i="5"/>
  <c r="C881" i="5" s="1"/>
  <c r="B880" i="5"/>
  <c r="C880" i="5" s="1"/>
  <c r="B879" i="5"/>
  <c r="C879" i="5" s="1"/>
  <c r="B878" i="5"/>
  <c r="C878" i="5" s="1"/>
  <c r="B877" i="5"/>
  <c r="C877" i="5" s="1"/>
  <c r="B876" i="5"/>
  <c r="C876" i="5" s="1"/>
  <c r="B875" i="5"/>
  <c r="C875" i="5" s="1"/>
  <c r="B874" i="5"/>
  <c r="C874" i="5" s="1"/>
  <c r="B873" i="5"/>
  <c r="C873" i="5" s="1"/>
  <c r="B872" i="5"/>
  <c r="C872" i="5" s="1"/>
  <c r="B871" i="5"/>
  <c r="C871" i="5" s="1"/>
  <c r="B870" i="5"/>
  <c r="C870" i="5" s="1"/>
  <c r="B869" i="5"/>
  <c r="C869" i="5" s="1"/>
  <c r="B868" i="5"/>
  <c r="C868" i="5" s="1"/>
  <c r="B867" i="5"/>
  <c r="C867" i="5" s="1"/>
  <c r="B866" i="5"/>
  <c r="C866" i="5" s="1"/>
  <c r="B865" i="5"/>
  <c r="C865" i="5" s="1"/>
  <c r="B864" i="5"/>
  <c r="C864" i="5" s="1"/>
  <c r="B863" i="5"/>
  <c r="C863" i="5" s="1"/>
  <c r="B862" i="5"/>
  <c r="C862" i="5" s="1"/>
  <c r="B861" i="5"/>
  <c r="C861" i="5" s="1"/>
  <c r="B860" i="5"/>
  <c r="C860" i="5" s="1"/>
  <c r="B859" i="5"/>
  <c r="C859" i="5" s="1"/>
  <c r="B858" i="5"/>
  <c r="C858" i="5" s="1"/>
  <c r="B857" i="5"/>
  <c r="C857" i="5" s="1"/>
  <c r="B856" i="5"/>
  <c r="C856" i="5" s="1"/>
  <c r="B855" i="5"/>
  <c r="C855" i="5" s="1"/>
  <c r="B854" i="5"/>
  <c r="C854" i="5" s="1"/>
  <c r="B853" i="5"/>
  <c r="C853" i="5" s="1"/>
  <c r="B852" i="5"/>
  <c r="C852" i="5" s="1"/>
  <c r="B851" i="5"/>
  <c r="C851" i="5" s="1"/>
  <c r="B850" i="5"/>
  <c r="C850" i="5" s="1"/>
  <c r="B849" i="5"/>
  <c r="C849" i="5" s="1"/>
  <c r="B848" i="5"/>
  <c r="C848" i="5" s="1"/>
  <c r="B847" i="5"/>
  <c r="C847" i="5" s="1"/>
  <c r="B846" i="5"/>
  <c r="C846" i="5" s="1"/>
  <c r="B845" i="5"/>
  <c r="C845" i="5" s="1"/>
  <c r="B844" i="5"/>
  <c r="C844" i="5" s="1"/>
  <c r="B843" i="5"/>
  <c r="C843" i="5" s="1"/>
  <c r="B842" i="5"/>
  <c r="C842" i="5" s="1"/>
  <c r="B841" i="5"/>
  <c r="C841" i="5" s="1"/>
  <c r="B840" i="5"/>
  <c r="C840" i="5" s="1"/>
  <c r="B839" i="5"/>
  <c r="C839" i="5" s="1"/>
  <c r="B838" i="5"/>
  <c r="C838" i="5" s="1"/>
  <c r="B837" i="5"/>
  <c r="C837" i="5" s="1"/>
  <c r="B836" i="5"/>
  <c r="C836" i="5" s="1"/>
  <c r="B835" i="5"/>
  <c r="C835" i="5" s="1"/>
  <c r="B834" i="5"/>
  <c r="C834" i="5" s="1"/>
  <c r="B833" i="5"/>
  <c r="C833" i="5" s="1"/>
  <c r="B832" i="5"/>
  <c r="C832" i="5" s="1"/>
  <c r="B831" i="5"/>
  <c r="C831" i="5" s="1"/>
  <c r="B830" i="5"/>
  <c r="C830" i="5" s="1"/>
  <c r="B829" i="5"/>
  <c r="C829" i="5" s="1"/>
  <c r="B828" i="5"/>
  <c r="C828" i="5" s="1"/>
  <c r="B827" i="5"/>
  <c r="C827" i="5" s="1"/>
  <c r="B826" i="5"/>
  <c r="C826" i="5" s="1"/>
  <c r="B825" i="5"/>
  <c r="C825" i="5" s="1"/>
  <c r="B824" i="5"/>
  <c r="C824" i="5" s="1"/>
  <c r="B823" i="5"/>
  <c r="C823" i="5" s="1"/>
  <c r="B822" i="5"/>
  <c r="C822" i="5" s="1"/>
  <c r="B821" i="5"/>
  <c r="C821" i="5" s="1"/>
  <c r="B820" i="5"/>
  <c r="C820" i="5" s="1"/>
  <c r="B819" i="5"/>
  <c r="C819" i="5" s="1"/>
  <c r="B818" i="5"/>
  <c r="C818" i="5" s="1"/>
  <c r="B817" i="5"/>
  <c r="C817" i="5" s="1"/>
  <c r="B816" i="5"/>
  <c r="C816" i="5" s="1"/>
  <c r="B815" i="5"/>
  <c r="C815" i="5" s="1"/>
  <c r="B814" i="5"/>
  <c r="C814" i="5" s="1"/>
  <c r="B813" i="5"/>
  <c r="C813" i="5" s="1"/>
  <c r="B812" i="5"/>
  <c r="C812" i="5" s="1"/>
  <c r="B811" i="5"/>
  <c r="C811" i="5" s="1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B272" i="5"/>
  <c r="C272" i="5" s="1"/>
  <c r="B271" i="5"/>
  <c r="C271" i="5" s="1"/>
  <c r="B270" i="5"/>
  <c r="C270" i="5" s="1"/>
  <c r="B269" i="5"/>
  <c r="C269" i="5" s="1"/>
  <c r="B268" i="5"/>
  <c r="C268" i="5" s="1"/>
  <c r="B267" i="5"/>
  <c r="C267" i="5" s="1"/>
  <c r="B266" i="5"/>
  <c r="C266" i="5" s="1"/>
  <c r="B265" i="5"/>
  <c r="C265" i="5" s="1"/>
  <c r="B264" i="5"/>
  <c r="C264" i="5" s="1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B217" i="5"/>
  <c r="C217" i="5" s="1"/>
  <c r="B216" i="5"/>
  <c r="C216" i="5" s="1"/>
  <c r="B215" i="5"/>
  <c r="C215" i="5" s="1"/>
  <c r="B214" i="5"/>
  <c r="C214" i="5" s="1"/>
  <c r="B213" i="5"/>
  <c r="C213" i="5" s="1"/>
  <c r="B212" i="5"/>
  <c r="C212" i="5" s="1"/>
  <c r="B211" i="5"/>
  <c r="C211" i="5" s="1"/>
  <c r="B210" i="5"/>
  <c r="C210" i="5" s="1"/>
  <c r="B209" i="5"/>
  <c r="C209" i="5" s="1"/>
  <c r="B208" i="5"/>
  <c r="C208" i="5" s="1"/>
  <c r="B207" i="5"/>
  <c r="C207" i="5" s="1"/>
  <c r="B206" i="5"/>
  <c r="C206" i="5" s="1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E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E51" i="5" s="1"/>
  <c r="B50" i="5"/>
  <c r="C50" i="5" s="1"/>
  <c r="B49" i="5"/>
  <c r="C49" i="5" s="1"/>
  <c r="B48" i="5"/>
  <c r="C48" i="5" s="1"/>
  <c r="B47" i="5"/>
  <c r="C47" i="5" s="1"/>
  <c r="E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E39" i="5" s="1"/>
  <c r="B38" i="5"/>
  <c r="C38" i="5" s="1"/>
  <c r="B37" i="5"/>
  <c r="C37" i="5" s="1"/>
  <c r="B36" i="5"/>
  <c r="C36" i="5" s="1"/>
  <c r="B35" i="5"/>
  <c r="C35" i="5" s="1"/>
  <c r="E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E27" i="5" s="1"/>
  <c r="B26" i="5"/>
  <c r="C26" i="5" s="1"/>
  <c r="B25" i="5"/>
  <c r="C25" i="5" s="1"/>
  <c r="E25" i="5" s="1"/>
  <c r="B24" i="5"/>
  <c r="C24" i="5" s="1"/>
  <c r="B23" i="5"/>
  <c r="C23" i="5" s="1"/>
  <c r="E23" i="5" s="1"/>
  <c r="B22" i="5"/>
  <c r="C22" i="5" s="1"/>
  <c r="B21" i="5"/>
  <c r="C21" i="5" s="1"/>
  <c r="E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E15" i="5" s="1"/>
  <c r="B14" i="5"/>
  <c r="C14" i="5" s="1"/>
  <c r="B13" i="5"/>
  <c r="C13" i="5" s="1"/>
  <c r="E13" i="5" s="1"/>
  <c r="B12" i="5"/>
  <c r="C12" i="5" s="1"/>
  <c r="B11" i="5"/>
  <c r="C11" i="5" s="1"/>
  <c r="E11" i="5" s="1"/>
  <c r="B10" i="5"/>
  <c r="C10" i="5" s="1"/>
  <c r="B9" i="5"/>
  <c r="C9" i="5" s="1"/>
  <c r="E9" i="5" s="1"/>
  <c r="B8" i="5"/>
  <c r="C8" i="5" s="1"/>
  <c r="B7" i="5"/>
  <c r="C7" i="5" s="1"/>
  <c r="B6" i="5"/>
  <c r="C6" i="5" s="1"/>
  <c r="B5" i="5"/>
  <c r="C5" i="5" s="1"/>
  <c r="T1" i="5"/>
  <c r="E5" i="5" l="1"/>
  <c r="E29" i="5"/>
  <c r="I29" i="5" s="1"/>
  <c r="E7" i="5"/>
  <c r="E19" i="5"/>
  <c r="I19" i="5" s="1"/>
  <c r="E31" i="5"/>
  <c r="E43" i="5"/>
  <c r="E67" i="5"/>
  <c r="F939" i="5"/>
  <c r="H939" i="5" s="1"/>
  <c r="F835" i="5"/>
  <c r="H835" i="5" s="1"/>
  <c r="F931" i="5"/>
  <c r="H931" i="5" s="1"/>
  <c r="F823" i="5"/>
  <c r="H823" i="5" s="1"/>
  <c r="F923" i="5"/>
  <c r="H923" i="5" s="1"/>
  <c r="F808" i="5"/>
  <c r="H808" i="5" s="1"/>
  <c r="F915" i="5"/>
  <c r="H915" i="5" s="1"/>
  <c r="F752" i="5"/>
  <c r="H752" i="5" s="1"/>
  <c r="F1003" i="5"/>
  <c r="H1003" i="5" s="1"/>
  <c r="F907" i="5"/>
  <c r="H907" i="5" s="1"/>
  <c r="F688" i="5"/>
  <c r="H688" i="5" s="1"/>
  <c r="F995" i="5"/>
  <c r="H995" i="5" s="1"/>
  <c r="F899" i="5"/>
  <c r="H899" i="5" s="1"/>
  <c r="F624" i="5"/>
  <c r="H624" i="5" s="1"/>
  <c r="F979" i="5"/>
  <c r="H979" i="5" s="1"/>
  <c r="F883" i="5"/>
  <c r="H883" i="5" s="1"/>
  <c r="F496" i="5"/>
  <c r="H496" i="5" s="1"/>
  <c r="F963" i="5"/>
  <c r="H963" i="5" s="1"/>
  <c r="F867" i="5"/>
  <c r="H867" i="5" s="1"/>
  <c r="F368" i="5"/>
  <c r="H368" i="5" s="1"/>
  <c r="E17" i="5"/>
  <c r="I17" i="5" s="1"/>
  <c r="F955" i="5"/>
  <c r="H955" i="5" s="1"/>
  <c r="F855" i="5"/>
  <c r="H855" i="5" s="1"/>
  <c r="F304" i="5"/>
  <c r="H304" i="5" s="1"/>
  <c r="F947" i="5"/>
  <c r="H947" i="5" s="1"/>
  <c r="F845" i="5"/>
  <c r="H845" i="5" s="1"/>
  <c r="F36" i="5"/>
  <c r="H36" i="5" s="1"/>
  <c r="E55" i="5"/>
  <c r="E63" i="5"/>
  <c r="I63" i="5" s="1"/>
  <c r="E71" i="5"/>
  <c r="E79" i="5"/>
  <c r="I79" i="5" s="1"/>
  <c r="E87" i="5"/>
  <c r="E95" i="5"/>
  <c r="I95" i="5" s="1"/>
  <c r="E103" i="5"/>
  <c r="E111" i="5"/>
  <c r="E119" i="5"/>
  <c r="E127" i="5"/>
  <c r="I127" i="5" s="1"/>
  <c r="E135" i="5"/>
  <c r="E143" i="5"/>
  <c r="I143" i="5" s="1"/>
  <c r="E151" i="5"/>
  <c r="E159" i="5"/>
  <c r="I159" i="5" s="1"/>
  <c r="E167" i="5"/>
  <c r="E175" i="5"/>
  <c r="E183" i="5"/>
  <c r="E191" i="5"/>
  <c r="E199" i="5"/>
  <c r="E207" i="5"/>
  <c r="E215" i="5"/>
  <c r="E223" i="5"/>
  <c r="E231" i="5"/>
  <c r="E239" i="5"/>
  <c r="E247" i="5"/>
  <c r="E255" i="5"/>
  <c r="I255" i="5" s="1"/>
  <c r="E263" i="5"/>
  <c r="E271" i="5"/>
  <c r="I271" i="5" s="1"/>
  <c r="E279" i="5"/>
  <c r="E287" i="5"/>
  <c r="E295" i="5"/>
  <c r="E303" i="5"/>
  <c r="E311" i="5"/>
  <c r="E319" i="5"/>
  <c r="E327" i="5"/>
  <c r="E335" i="5"/>
  <c r="I335" i="5" s="1"/>
  <c r="E367" i="5"/>
  <c r="E375" i="5"/>
  <c r="I375" i="5" s="1"/>
  <c r="E407" i="5"/>
  <c r="E439" i="5"/>
  <c r="F1004" i="5"/>
  <c r="H1004" i="5" s="1"/>
  <c r="F996" i="5"/>
  <c r="H996" i="5" s="1"/>
  <c r="F988" i="5"/>
  <c r="H988" i="5" s="1"/>
  <c r="F980" i="5"/>
  <c r="H980" i="5" s="1"/>
  <c r="F972" i="5"/>
  <c r="H972" i="5" s="1"/>
  <c r="F964" i="5"/>
  <c r="H964" i="5" s="1"/>
  <c r="F956" i="5"/>
  <c r="H956" i="5" s="1"/>
  <c r="F948" i="5"/>
  <c r="H948" i="5" s="1"/>
  <c r="F940" i="5"/>
  <c r="H940" i="5" s="1"/>
  <c r="F932" i="5"/>
  <c r="H932" i="5" s="1"/>
  <c r="F924" i="5"/>
  <c r="H924" i="5" s="1"/>
  <c r="F916" i="5"/>
  <c r="H916" i="5" s="1"/>
  <c r="F908" i="5"/>
  <c r="H908" i="5" s="1"/>
  <c r="F900" i="5"/>
  <c r="H900" i="5" s="1"/>
  <c r="F892" i="5"/>
  <c r="H892" i="5" s="1"/>
  <c r="F884" i="5"/>
  <c r="H884" i="5" s="1"/>
  <c r="F876" i="5"/>
  <c r="H876" i="5" s="1"/>
  <c r="F868" i="5"/>
  <c r="H868" i="5" s="1"/>
  <c r="F856" i="5"/>
  <c r="H856" i="5" s="1"/>
  <c r="F846" i="5"/>
  <c r="H846" i="5" s="1"/>
  <c r="F836" i="5"/>
  <c r="H836" i="5" s="1"/>
  <c r="F824" i="5"/>
  <c r="H824" i="5" s="1"/>
  <c r="F811" i="5"/>
  <c r="H811" i="5" s="1"/>
  <c r="F760" i="5"/>
  <c r="H760" i="5" s="1"/>
  <c r="F696" i="5"/>
  <c r="H696" i="5" s="1"/>
  <c r="F632" i="5"/>
  <c r="H632" i="5" s="1"/>
  <c r="F568" i="5"/>
  <c r="H568" i="5" s="1"/>
  <c r="F504" i="5"/>
  <c r="H504" i="5" s="1"/>
  <c r="F440" i="5"/>
  <c r="H440" i="5" s="1"/>
  <c r="F376" i="5"/>
  <c r="H376" i="5" s="1"/>
  <c r="F312" i="5"/>
  <c r="H312" i="5" s="1"/>
  <c r="F100" i="5"/>
  <c r="H100" i="5" s="1"/>
  <c r="E33" i="5"/>
  <c r="I33" i="5" s="1"/>
  <c r="E41" i="5"/>
  <c r="I41" i="5" s="1"/>
  <c r="E49" i="5"/>
  <c r="E57" i="5"/>
  <c r="I57" i="5" s="1"/>
  <c r="E65" i="5"/>
  <c r="E73" i="5"/>
  <c r="E81" i="5"/>
  <c r="E89" i="5"/>
  <c r="I89" i="5" s="1"/>
  <c r="E97" i="5"/>
  <c r="E105" i="5"/>
  <c r="I105" i="5" s="1"/>
  <c r="E113" i="5"/>
  <c r="E121" i="5"/>
  <c r="E297" i="5"/>
  <c r="E305" i="5"/>
  <c r="I305" i="5" s="1"/>
  <c r="E313" i="5"/>
  <c r="F1002" i="5"/>
  <c r="H1002" i="5" s="1"/>
  <c r="F994" i="5"/>
  <c r="H994" i="5" s="1"/>
  <c r="F986" i="5"/>
  <c r="H986" i="5" s="1"/>
  <c r="F978" i="5"/>
  <c r="H978" i="5" s="1"/>
  <c r="F970" i="5"/>
  <c r="H970" i="5" s="1"/>
  <c r="F962" i="5"/>
  <c r="H962" i="5" s="1"/>
  <c r="F954" i="5"/>
  <c r="H954" i="5" s="1"/>
  <c r="F946" i="5"/>
  <c r="H946" i="5" s="1"/>
  <c r="F938" i="5"/>
  <c r="H938" i="5" s="1"/>
  <c r="F930" i="5"/>
  <c r="H930" i="5" s="1"/>
  <c r="F922" i="5"/>
  <c r="H922" i="5" s="1"/>
  <c r="F914" i="5"/>
  <c r="H914" i="5" s="1"/>
  <c r="F906" i="5"/>
  <c r="H906" i="5" s="1"/>
  <c r="F898" i="5"/>
  <c r="H898" i="5" s="1"/>
  <c r="F890" i="5"/>
  <c r="H890" i="5" s="1"/>
  <c r="F882" i="5"/>
  <c r="H882" i="5" s="1"/>
  <c r="F874" i="5"/>
  <c r="H874" i="5" s="1"/>
  <c r="F864" i="5"/>
  <c r="H864" i="5" s="1"/>
  <c r="F854" i="5"/>
  <c r="H854" i="5" s="1"/>
  <c r="F844" i="5"/>
  <c r="H844" i="5" s="1"/>
  <c r="F832" i="5"/>
  <c r="H832" i="5" s="1"/>
  <c r="F822" i="5"/>
  <c r="H822" i="5" s="1"/>
  <c r="F803" i="5"/>
  <c r="H803" i="5" s="1"/>
  <c r="F744" i="5"/>
  <c r="H744" i="5" s="1"/>
  <c r="F680" i="5"/>
  <c r="H680" i="5" s="1"/>
  <c r="F616" i="5"/>
  <c r="H616" i="5" s="1"/>
  <c r="F552" i="5"/>
  <c r="H552" i="5" s="1"/>
  <c r="F488" i="5"/>
  <c r="H488" i="5" s="1"/>
  <c r="F424" i="5"/>
  <c r="H424" i="5" s="1"/>
  <c r="F360" i="5"/>
  <c r="H360" i="5" s="1"/>
  <c r="F296" i="5"/>
  <c r="H296" i="5" s="1"/>
  <c r="F1001" i="5"/>
  <c r="H1001" i="5" s="1"/>
  <c r="F993" i="5"/>
  <c r="H993" i="5" s="1"/>
  <c r="F985" i="5"/>
  <c r="H985" i="5" s="1"/>
  <c r="F977" i="5"/>
  <c r="H977" i="5" s="1"/>
  <c r="F969" i="5"/>
  <c r="H969" i="5" s="1"/>
  <c r="F961" i="5"/>
  <c r="H961" i="5" s="1"/>
  <c r="F953" i="5"/>
  <c r="H953" i="5" s="1"/>
  <c r="F945" i="5"/>
  <c r="H945" i="5" s="1"/>
  <c r="F937" i="5"/>
  <c r="H937" i="5" s="1"/>
  <c r="F929" i="5"/>
  <c r="H929" i="5" s="1"/>
  <c r="F921" i="5"/>
  <c r="H921" i="5" s="1"/>
  <c r="F913" i="5"/>
  <c r="H913" i="5" s="1"/>
  <c r="F905" i="5"/>
  <c r="H905" i="5" s="1"/>
  <c r="F897" i="5"/>
  <c r="H897" i="5" s="1"/>
  <c r="F889" i="5"/>
  <c r="H889" i="5" s="1"/>
  <c r="F881" i="5"/>
  <c r="H881" i="5" s="1"/>
  <c r="F873" i="5"/>
  <c r="H873" i="5" s="1"/>
  <c r="F863" i="5"/>
  <c r="H863" i="5" s="1"/>
  <c r="F853" i="5"/>
  <c r="H853" i="5" s="1"/>
  <c r="F843" i="5"/>
  <c r="H843" i="5" s="1"/>
  <c r="F831" i="5"/>
  <c r="H831" i="5" s="1"/>
  <c r="F821" i="5"/>
  <c r="H821" i="5" s="1"/>
  <c r="F800" i="5"/>
  <c r="H800" i="5" s="1"/>
  <c r="F736" i="5"/>
  <c r="H736" i="5" s="1"/>
  <c r="F672" i="5"/>
  <c r="H672" i="5" s="1"/>
  <c r="F608" i="5"/>
  <c r="H608" i="5" s="1"/>
  <c r="F544" i="5"/>
  <c r="H544" i="5" s="1"/>
  <c r="F480" i="5"/>
  <c r="H480" i="5" s="1"/>
  <c r="F416" i="5"/>
  <c r="H416" i="5" s="1"/>
  <c r="F352" i="5"/>
  <c r="H352" i="5" s="1"/>
  <c r="F288" i="5"/>
  <c r="H288" i="5" s="1"/>
  <c r="E75" i="5"/>
  <c r="I75" i="5" s="1"/>
  <c r="E83" i="5"/>
  <c r="E91" i="5"/>
  <c r="I91" i="5" s="1"/>
  <c r="E99" i="5"/>
  <c r="I99" i="5" s="1"/>
  <c r="E107" i="5"/>
  <c r="E115" i="5"/>
  <c r="E123" i="5"/>
  <c r="I123" i="5" s="1"/>
  <c r="E131" i="5"/>
  <c r="E139" i="5"/>
  <c r="I139" i="5" s="1"/>
  <c r="E147" i="5"/>
  <c r="E155" i="5"/>
  <c r="E163" i="5"/>
  <c r="I163" i="5" s="1"/>
  <c r="E171" i="5"/>
  <c r="E179" i="5"/>
  <c r="E187" i="5"/>
  <c r="I187" i="5" s="1"/>
  <c r="E195" i="5"/>
  <c r="E203" i="5"/>
  <c r="E211" i="5"/>
  <c r="E219" i="5"/>
  <c r="E227" i="5"/>
  <c r="E235" i="5"/>
  <c r="E243" i="5"/>
  <c r="I243" i="5" s="1"/>
  <c r="E251" i="5"/>
  <c r="E259" i="5"/>
  <c r="E299" i="5"/>
  <c r="E307" i="5"/>
  <c r="E315" i="5"/>
  <c r="I315" i="5" s="1"/>
  <c r="F1000" i="5"/>
  <c r="H1000" i="5" s="1"/>
  <c r="F992" i="5"/>
  <c r="H992" i="5" s="1"/>
  <c r="F984" i="5"/>
  <c r="H984" i="5" s="1"/>
  <c r="F976" i="5"/>
  <c r="H976" i="5" s="1"/>
  <c r="F968" i="5"/>
  <c r="H968" i="5" s="1"/>
  <c r="F960" i="5"/>
  <c r="H960" i="5" s="1"/>
  <c r="F952" i="5"/>
  <c r="H952" i="5" s="1"/>
  <c r="F944" i="5"/>
  <c r="H944" i="5" s="1"/>
  <c r="F936" i="5"/>
  <c r="H936" i="5" s="1"/>
  <c r="F928" i="5"/>
  <c r="H928" i="5" s="1"/>
  <c r="F920" i="5"/>
  <c r="H920" i="5" s="1"/>
  <c r="F912" i="5"/>
  <c r="H912" i="5" s="1"/>
  <c r="F904" i="5"/>
  <c r="H904" i="5" s="1"/>
  <c r="F896" i="5"/>
  <c r="H896" i="5" s="1"/>
  <c r="F888" i="5"/>
  <c r="H888" i="5" s="1"/>
  <c r="F880" i="5"/>
  <c r="H880" i="5" s="1"/>
  <c r="F872" i="5"/>
  <c r="H872" i="5" s="1"/>
  <c r="F862" i="5"/>
  <c r="H862" i="5" s="1"/>
  <c r="F852" i="5"/>
  <c r="H852" i="5" s="1"/>
  <c r="F840" i="5"/>
  <c r="H840" i="5" s="1"/>
  <c r="F830" i="5"/>
  <c r="H830" i="5" s="1"/>
  <c r="F820" i="5"/>
  <c r="H820" i="5" s="1"/>
  <c r="F792" i="5"/>
  <c r="H792" i="5" s="1"/>
  <c r="F728" i="5"/>
  <c r="H728" i="5" s="1"/>
  <c r="F664" i="5"/>
  <c r="H664" i="5" s="1"/>
  <c r="F600" i="5"/>
  <c r="H600" i="5" s="1"/>
  <c r="F536" i="5"/>
  <c r="H536" i="5" s="1"/>
  <c r="F472" i="5"/>
  <c r="H472" i="5" s="1"/>
  <c r="F408" i="5"/>
  <c r="H408" i="5" s="1"/>
  <c r="F344" i="5"/>
  <c r="H344" i="5" s="1"/>
  <c r="F280" i="5"/>
  <c r="H280" i="5" s="1"/>
  <c r="E508" i="5"/>
  <c r="E572" i="5"/>
  <c r="F999" i="5"/>
  <c r="H999" i="5" s="1"/>
  <c r="F991" i="5"/>
  <c r="H991" i="5" s="1"/>
  <c r="F983" i="5"/>
  <c r="H983" i="5" s="1"/>
  <c r="F975" i="5"/>
  <c r="H975" i="5" s="1"/>
  <c r="F967" i="5"/>
  <c r="H967" i="5" s="1"/>
  <c r="F959" i="5"/>
  <c r="H959" i="5" s="1"/>
  <c r="F951" i="5"/>
  <c r="H951" i="5" s="1"/>
  <c r="F943" i="5"/>
  <c r="H943" i="5" s="1"/>
  <c r="F935" i="5"/>
  <c r="H935" i="5" s="1"/>
  <c r="F927" i="5"/>
  <c r="H927" i="5" s="1"/>
  <c r="F919" i="5"/>
  <c r="H919" i="5" s="1"/>
  <c r="F911" i="5"/>
  <c r="H911" i="5" s="1"/>
  <c r="F903" i="5"/>
  <c r="H903" i="5" s="1"/>
  <c r="F895" i="5"/>
  <c r="H895" i="5" s="1"/>
  <c r="F887" i="5"/>
  <c r="H887" i="5" s="1"/>
  <c r="F879" i="5"/>
  <c r="H879" i="5" s="1"/>
  <c r="F871" i="5"/>
  <c r="H871" i="5" s="1"/>
  <c r="F861" i="5"/>
  <c r="H861" i="5" s="1"/>
  <c r="F851" i="5"/>
  <c r="H851" i="5" s="1"/>
  <c r="F839" i="5"/>
  <c r="H839" i="5" s="1"/>
  <c r="F829" i="5"/>
  <c r="H829" i="5" s="1"/>
  <c r="F819" i="5"/>
  <c r="H819" i="5" s="1"/>
  <c r="F784" i="5"/>
  <c r="H784" i="5" s="1"/>
  <c r="F720" i="5"/>
  <c r="H720" i="5" s="1"/>
  <c r="F656" i="5"/>
  <c r="H656" i="5" s="1"/>
  <c r="F592" i="5"/>
  <c r="H592" i="5" s="1"/>
  <c r="F528" i="5"/>
  <c r="H528" i="5" s="1"/>
  <c r="F464" i="5"/>
  <c r="H464" i="5" s="1"/>
  <c r="F400" i="5"/>
  <c r="H400" i="5" s="1"/>
  <c r="F336" i="5"/>
  <c r="H336" i="5" s="1"/>
  <c r="E37" i="5"/>
  <c r="I37" i="5" s="1"/>
  <c r="E45" i="5"/>
  <c r="I45" i="5" s="1"/>
  <c r="E53" i="5"/>
  <c r="I53" i="5" s="1"/>
  <c r="E61" i="5"/>
  <c r="E69" i="5"/>
  <c r="I69" i="5" s="1"/>
  <c r="E77" i="5"/>
  <c r="E85" i="5"/>
  <c r="E93" i="5"/>
  <c r="E101" i="5"/>
  <c r="I101" i="5" s="1"/>
  <c r="E109" i="5"/>
  <c r="I109" i="5" s="1"/>
  <c r="E117" i="5"/>
  <c r="I117" i="5" s="1"/>
  <c r="E301" i="5"/>
  <c r="E309" i="5"/>
  <c r="E317" i="5"/>
  <c r="F6" i="5"/>
  <c r="H6" i="5" s="1"/>
  <c r="F14" i="5"/>
  <c r="H14" i="5" s="1"/>
  <c r="F22" i="5"/>
  <c r="H22" i="5" s="1"/>
  <c r="F30" i="5"/>
  <c r="H30" i="5" s="1"/>
  <c r="F38" i="5"/>
  <c r="H38" i="5" s="1"/>
  <c r="F46" i="5"/>
  <c r="H46" i="5" s="1"/>
  <c r="F54" i="5"/>
  <c r="H54" i="5" s="1"/>
  <c r="F62" i="5"/>
  <c r="H62" i="5" s="1"/>
  <c r="F70" i="5"/>
  <c r="H70" i="5" s="1"/>
  <c r="F78" i="5"/>
  <c r="H78" i="5" s="1"/>
  <c r="F86" i="5"/>
  <c r="H86" i="5" s="1"/>
  <c r="F94" i="5"/>
  <c r="H94" i="5" s="1"/>
  <c r="F102" i="5"/>
  <c r="H102" i="5" s="1"/>
  <c r="F110" i="5"/>
  <c r="H110" i="5" s="1"/>
  <c r="F118" i="5"/>
  <c r="H118" i="5" s="1"/>
  <c r="F126" i="5"/>
  <c r="H126" i="5" s="1"/>
  <c r="F134" i="5"/>
  <c r="H134" i="5" s="1"/>
  <c r="F142" i="5"/>
  <c r="H142" i="5" s="1"/>
  <c r="F150" i="5"/>
  <c r="H150" i="5" s="1"/>
  <c r="F158" i="5"/>
  <c r="H158" i="5" s="1"/>
  <c r="F166" i="5"/>
  <c r="H166" i="5" s="1"/>
  <c r="F174" i="5"/>
  <c r="H174" i="5" s="1"/>
  <c r="F182" i="5"/>
  <c r="H182" i="5" s="1"/>
  <c r="F190" i="5"/>
  <c r="H190" i="5" s="1"/>
  <c r="F198" i="5"/>
  <c r="H198" i="5" s="1"/>
  <c r="F206" i="5"/>
  <c r="H206" i="5" s="1"/>
  <c r="F214" i="5"/>
  <c r="H214" i="5" s="1"/>
  <c r="F222" i="5"/>
  <c r="H222" i="5" s="1"/>
  <c r="F230" i="5"/>
  <c r="H230" i="5" s="1"/>
  <c r="F238" i="5"/>
  <c r="H238" i="5" s="1"/>
  <c r="F246" i="5"/>
  <c r="H246" i="5" s="1"/>
  <c r="F254" i="5"/>
  <c r="H254" i="5" s="1"/>
  <c r="F262" i="5"/>
  <c r="H262" i="5" s="1"/>
  <c r="F270" i="5"/>
  <c r="H270" i="5" s="1"/>
  <c r="F278" i="5"/>
  <c r="H278" i="5" s="1"/>
  <c r="F7" i="5"/>
  <c r="H7" i="5" s="1"/>
  <c r="F15" i="5"/>
  <c r="H15" i="5" s="1"/>
  <c r="F23" i="5"/>
  <c r="H23" i="5" s="1"/>
  <c r="F31" i="5"/>
  <c r="H31" i="5" s="1"/>
  <c r="F39" i="5"/>
  <c r="H39" i="5" s="1"/>
  <c r="F47" i="5"/>
  <c r="H47" i="5" s="1"/>
  <c r="F55" i="5"/>
  <c r="F63" i="5"/>
  <c r="H63" i="5" s="1"/>
  <c r="F71" i="5"/>
  <c r="H71" i="5" s="1"/>
  <c r="F79" i="5"/>
  <c r="H79" i="5" s="1"/>
  <c r="F87" i="5"/>
  <c r="H87" i="5" s="1"/>
  <c r="F95" i="5"/>
  <c r="H95" i="5" s="1"/>
  <c r="F103" i="5"/>
  <c r="H103" i="5" s="1"/>
  <c r="F111" i="5"/>
  <c r="H111" i="5" s="1"/>
  <c r="F119" i="5"/>
  <c r="F127" i="5"/>
  <c r="H127" i="5" s="1"/>
  <c r="F135" i="5"/>
  <c r="H135" i="5" s="1"/>
  <c r="F143" i="5"/>
  <c r="H143" i="5" s="1"/>
  <c r="F151" i="5"/>
  <c r="H151" i="5" s="1"/>
  <c r="F159" i="5"/>
  <c r="H159" i="5" s="1"/>
  <c r="F167" i="5"/>
  <c r="H167" i="5" s="1"/>
  <c r="F175" i="5"/>
  <c r="H175" i="5" s="1"/>
  <c r="F183" i="5"/>
  <c r="F191" i="5"/>
  <c r="H191" i="5" s="1"/>
  <c r="F199" i="5"/>
  <c r="H199" i="5" s="1"/>
  <c r="F207" i="5"/>
  <c r="H207" i="5" s="1"/>
  <c r="F215" i="5"/>
  <c r="H215" i="5" s="1"/>
  <c r="F223" i="5"/>
  <c r="H223" i="5" s="1"/>
  <c r="F231" i="5"/>
  <c r="H231" i="5" s="1"/>
  <c r="F239" i="5"/>
  <c r="H239" i="5" s="1"/>
  <c r="F247" i="5"/>
  <c r="F255" i="5"/>
  <c r="H255" i="5" s="1"/>
  <c r="F8" i="5"/>
  <c r="H8" i="5" s="1"/>
  <c r="F16" i="5"/>
  <c r="H16" i="5" s="1"/>
  <c r="F24" i="5"/>
  <c r="H24" i="5" s="1"/>
  <c r="F32" i="5"/>
  <c r="H32" i="5" s="1"/>
  <c r="F40" i="5"/>
  <c r="H40" i="5" s="1"/>
  <c r="F48" i="5"/>
  <c r="H48" i="5" s="1"/>
  <c r="F56" i="5"/>
  <c r="F64" i="5"/>
  <c r="H64" i="5" s="1"/>
  <c r="F72" i="5"/>
  <c r="H72" i="5" s="1"/>
  <c r="F80" i="5"/>
  <c r="H80" i="5" s="1"/>
  <c r="F88" i="5"/>
  <c r="H88" i="5" s="1"/>
  <c r="F96" i="5"/>
  <c r="H96" i="5" s="1"/>
  <c r="F104" i="5"/>
  <c r="H104" i="5" s="1"/>
  <c r="F112" i="5"/>
  <c r="H112" i="5" s="1"/>
  <c r="F120" i="5"/>
  <c r="H120" i="5" s="1"/>
  <c r="F128" i="5"/>
  <c r="H128" i="5" s="1"/>
  <c r="F136" i="5"/>
  <c r="H136" i="5" s="1"/>
  <c r="F144" i="5"/>
  <c r="H144" i="5" s="1"/>
  <c r="F152" i="5"/>
  <c r="H152" i="5" s="1"/>
  <c r="F160" i="5"/>
  <c r="H160" i="5" s="1"/>
  <c r="F168" i="5"/>
  <c r="H168" i="5" s="1"/>
  <c r="F176" i="5"/>
  <c r="H176" i="5" s="1"/>
  <c r="F184" i="5"/>
  <c r="H184" i="5" s="1"/>
  <c r="F192" i="5"/>
  <c r="H192" i="5" s="1"/>
  <c r="F200" i="5"/>
  <c r="H200" i="5" s="1"/>
  <c r="F208" i="5"/>
  <c r="H208" i="5" s="1"/>
  <c r="F216" i="5"/>
  <c r="H216" i="5" s="1"/>
  <c r="F224" i="5"/>
  <c r="H224" i="5" s="1"/>
  <c r="F232" i="5"/>
  <c r="H232" i="5" s="1"/>
  <c r="F240" i="5"/>
  <c r="H240" i="5" s="1"/>
  <c r="F248" i="5"/>
  <c r="H248" i="5" s="1"/>
  <c r="F256" i="5"/>
  <c r="H256" i="5" s="1"/>
  <c r="F264" i="5"/>
  <c r="H264" i="5" s="1"/>
  <c r="F9" i="5"/>
  <c r="H9" i="5" s="1"/>
  <c r="F17" i="5"/>
  <c r="H17" i="5" s="1"/>
  <c r="F25" i="5"/>
  <c r="H25" i="5" s="1"/>
  <c r="F33" i="5"/>
  <c r="H33" i="5" s="1"/>
  <c r="F41" i="5"/>
  <c r="H41" i="5" s="1"/>
  <c r="F49" i="5"/>
  <c r="F57" i="5"/>
  <c r="H57" i="5" s="1"/>
  <c r="F65" i="5"/>
  <c r="H65" i="5" s="1"/>
  <c r="F73" i="5"/>
  <c r="H73" i="5" s="1"/>
  <c r="F81" i="5"/>
  <c r="H81" i="5" s="1"/>
  <c r="F89" i="5"/>
  <c r="H89" i="5" s="1"/>
  <c r="F97" i="5"/>
  <c r="H97" i="5" s="1"/>
  <c r="F105" i="5"/>
  <c r="H105" i="5" s="1"/>
  <c r="F113" i="5"/>
  <c r="F121" i="5"/>
  <c r="H121" i="5" s="1"/>
  <c r="F129" i="5"/>
  <c r="H129" i="5" s="1"/>
  <c r="F137" i="5"/>
  <c r="H137" i="5" s="1"/>
  <c r="F145" i="5"/>
  <c r="H145" i="5" s="1"/>
  <c r="F153" i="5"/>
  <c r="H153" i="5" s="1"/>
  <c r="F161" i="5"/>
  <c r="H161" i="5" s="1"/>
  <c r="F169" i="5"/>
  <c r="H169" i="5" s="1"/>
  <c r="F177" i="5"/>
  <c r="H177" i="5" s="1"/>
  <c r="F185" i="5"/>
  <c r="H185" i="5" s="1"/>
  <c r="F193" i="5"/>
  <c r="H193" i="5" s="1"/>
  <c r="F201" i="5"/>
  <c r="H201" i="5" s="1"/>
  <c r="F209" i="5"/>
  <c r="H209" i="5" s="1"/>
  <c r="F217" i="5"/>
  <c r="H217" i="5" s="1"/>
  <c r="F225" i="5"/>
  <c r="H225" i="5" s="1"/>
  <c r="F233" i="5"/>
  <c r="H233" i="5" s="1"/>
  <c r="F241" i="5"/>
  <c r="H241" i="5" s="1"/>
  <c r="F249" i="5"/>
  <c r="H249" i="5" s="1"/>
  <c r="F257" i="5"/>
  <c r="H257" i="5" s="1"/>
  <c r="F265" i="5"/>
  <c r="H265" i="5" s="1"/>
  <c r="F10" i="5"/>
  <c r="H10" i="5" s="1"/>
  <c r="F18" i="5"/>
  <c r="H18" i="5" s="1"/>
  <c r="F26" i="5"/>
  <c r="H26" i="5" s="1"/>
  <c r="F34" i="5"/>
  <c r="H34" i="5" s="1"/>
  <c r="F42" i="5"/>
  <c r="H42" i="5" s="1"/>
  <c r="F50" i="5"/>
  <c r="H50" i="5" s="1"/>
  <c r="F58" i="5"/>
  <c r="H58" i="5" s="1"/>
  <c r="F66" i="5"/>
  <c r="H66" i="5" s="1"/>
  <c r="F74" i="5"/>
  <c r="H74" i="5" s="1"/>
  <c r="F82" i="5"/>
  <c r="H82" i="5" s="1"/>
  <c r="F90" i="5"/>
  <c r="H90" i="5" s="1"/>
  <c r="F98" i="5"/>
  <c r="H98" i="5" s="1"/>
  <c r="F106" i="5"/>
  <c r="H106" i="5" s="1"/>
  <c r="F114" i="5"/>
  <c r="H114" i="5" s="1"/>
  <c r="F122" i="5"/>
  <c r="H122" i="5" s="1"/>
  <c r="F130" i="5"/>
  <c r="H130" i="5" s="1"/>
  <c r="F138" i="5"/>
  <c r="H138" i="5" s="1"/>
  <c r="F146" i="5"/>
  <c r="H146" i="5" s="1"/>
  <c r="F154" i="5"/>
  <c r="H154" i="5" s="1"/>
  <c r="F162" i="5"/>
  <c r="H162" i="5" s="1"/>
  <c r="F170" i="5"/>
  <c r="H170" i="5" s="1"/>
  <c r="F178" i="5"/>
  <c r="H178" i="5" s="1"/>
  <c r="F186" i="5"/>
  <c r="H186" i="5" s="1"/>
  <c r="F194" i="5"/>
  <c r="H194" i="5" s="1"/>
  <c r="F202" i="5"/>
  <c r="H202" i="5" s="1"/>
  <c r="F210" i="5"/>
  <c r="H210" i="5" s="1"/>
  <c r="F218" i="5"/>
  <c r="H218" i="5" s="1"/>
  <c r="F226" i="5"/>
  <c r="H226" i="5" s="1"/>
  <c r="F234" i="5"/>
  <c r="H234" i="5" s="1"/>
  <c r="F242" i="5"/>
  <c r="H242" i="5" s="1"/>
  <c r="F250" i="5"/>
  <c r="H250" i="5" s="1"/>
  <c r="F258" i="5"/>
  <c r="H258" i="5" s="1"/>
  <c r="F11" i="5"/>
  <c r="H11" i="5" s="1"/>
  <c r="F19" i="5"/>
  <c r="H19" i="5" s="1"/>
  <c r="F27" i="5"/>
  <c r="H27" i="5" s="1"/>
  <c r="F35" i="5"/>
  <c r="H35" i="5" s="1"/>
  <c r="F43" i="5"/>
  <c r="F51" i="5"/>
  <c r="H51" i="5" s="1"/>
  <c r="F59" i="5"/>
  <c r="H59" i="5" s="1"/>
  <c r="F67" i="5"/>
  <c r="H67" i="5" s="1"/>
  <c r="F75" i="5"/>
  <c r="H75" i="5" s="1"/>
  <c r="F83" i="5"/>
  <c r="H83" i="5" s="1"/>
  <c r="F91" i="5"/>
  <c r="H91" i="5" s="1"/>
  <c r="F99" i="5"/>
  <c r="H99" i="5" s="1"/>
  <c r="F107" i="5"/>
  <c r="F115" i="5"/>
  <c r="H115" i="5" s="1"/>
  <c r="F123" i="5"/>
  <c r="H123" i="5" s="1"/>
  <c r="F131" i="5"/>
  <c r="H131" i="5" s="1"/>
  <c r="F139" i="5"/>
  <c r="H139" i="5" s="1"/>
  <c r="F147" i="5"/>
  <c r="H147" i="5" s="1"/>
  <c r="F155" i="5"/>
  <c r="H155" i="5" s="1"/>
  <c r="F163" i="5"/>
  <c r="H163" i="5" s="1"/>
  <c r="F171" i="5"/>
  <c r="F179" i="5"/>
  <c r="H179" i="5" s="1"/>
  <c r="F187" i="5"/>
  <c r="H187" i="5" s="1"/>
  <c r="F195" i="5"/>
  <c r="H195" i="5" s="1"/>
  <c r="F203" i="5"/>
  <c r="H203" i="5" s="1"/>
  <c r="F211" i="5"/>
  <c r="H211" i="5" s="1"/>
  <c r="F219" i="5"/>
  <c r="H219" i="5" s="1"/>
  <c r="F227" i="5"/>
  <c r="H227" i="5" s="1"/>
  <c r="F235" i="5"/>
  <c r="H235" i="5" s="1"/>
  <c r="F243" i="5"/>
  <c r="H243" i="5" s="1"/>
  <c r="F251" i="5"/>
  <c r="H251" i="5" s="1"/>
  <c r="F259" i="5"/>
  <c r="H259" i="5" s="1"/>
  <c r="F267" i="5"/>
  <c r="H267" i="5" s="1"/>
  <c r="F275" i="5"/>
  <c r="H275" i="5" s="1"/>
  <c r="F5" i="5"/>
  <c r="H5" i="5" s="1"/>
  <c r="F13" i="5"/>
  <c r="H13" i="5" s="1"/>
  <c r="F21" i="5"/>
  <c r="F29" i="5"/>
  <c r="H29" i="5" s="1"/>
  <c r="F37" i="5"/>
  <c r="H37" i="5" s="1"/>
  <c r="F45" i="5"/>
  <c r="H45" i="5" s="1"/>
  <c r="F53" i="5"/>
  <c r="H53" i="5" s="1"/>
  <c r="F61" i="5"/>
  <c r="H61" i="5" s="1"/>
  <c r="F69" i="5"/>
  <c r="H69" i="5" s="1"/>
  <c r="F77" i="5"/>
  <c r="H77" i="5" s="1"/>
  <c r="F85" i="5"/>
  <c r="F93" i="5"/>
  <c r="H93" i="5" s="1"/>
  <c r="F101" i="5"/>
  <c r="H101" i="5" s="1"/>
  <c r="F109" i="5"/>
  <c r="H109" i="5" s="1"/>
  <c r="F117" i="5"/>
  <c r="H117" i="5" s="1"/>
  <c r="F125" i="5"/>
  <c r="H125" i="5" s="1"/>
  <c r="F133" i="5"/>
  <c r="H133" i="5" s="1"/>
  <c r="F141" i="5"/>
  <c r="H141" i="5" s="1"/>
  <c r="F149" i="5"/>
  <c r="H149" i="5" s="1"/>
  <c r="F157" i="5"/>
  <c r="H157" i="5" s="1"/>
  <c r="F165" i="5"/>
  <c r="H165" i="5" s="1"/>
  <c r="F173" i="5"/>
  <c r="H173" i="5" s="1"/>
  <c r="F181" i="5"/>
  <c r="H181" i="5" s="1"/>
  <c r="F189" i="5"/>
  <c r="H189" i="5" s="1"/>
  <c r="F197" i="5"/>
  <c r="H197" i="5" s="1"/>
  <c r="F205" i="5"/>
  <c r="H205" i="5" s="1"/>
  <c r="F213" i="5"/>
  <c r="H213" i="5" s="1"/>
  <c r="F221" i="5"/>
  <c r="H221" i="5" s="1"/>
  <c r="F229" i="5"/>
  <c r="H229" i="5" s="1"/>
  <c r="F237" i="5"/>
  <c r="H237" i="5" s="1"/>
  <c r="F245" i="5"/>
  <c r="H245" i="5" s="1"/>
  <c r="F253" i="5"/>
  <c r="H253" i="5" s="1"/>
  <c r="F261" i="5"/>
  <c r="H261" i="5" s="1"/>
  <c r="F52" i="5"/>
  <c r="H52" i="5" s="1"/>
  <c r="F116" i="5"/>
  <c r="H116" i="5" s="1"/>
  <c r="F180" i="5"/>
  <c r="H180" i="5" s="1"/>
  <c r="F244" i="5"/>
  <c r="H244" i="5" s="1"/>
  <c r="F272" i="5"/>
  <c r="H272" i="5" s="1"/>
  <c r="F282" i="5"/>
  <c r="H282" i="5" s="1"/>
  <c r="F290" i="5"/>
  <c r="H290" i="5" s="1"/>
  <c r="F298" i="5"/>
  <c r="H298" i="5" s="1"/>
  <c r="F306" i="5"/>
  <c r="H306" i="5" s="1"/>
  <c r="F314" i="5"/>
  <c r="H314" i="5" s="1"/>
  <c r="F322" i="5"/>
  <c r="H322" i="5" s="1"/>
  <c r="F330" i="5"/>
  <c r="H330" i="5" s="1"/>
  <c r="F338" i="5"/>
  <c r="H338" i="5" s="1"/>
  <c r="F346" i="5"/>
  <c r="H346" i="5" s="1"/>
  <c r="F354" i="5"/>
  <c r="H354" i="5" s="1"/>
  <c r="F362" i="5"/>
  <c r="H362" i="5" s="1"/>
  <c r="F370" i="5"/>
  <c r="H370" i="5" s="1"/>
  <c r="F378" i="5"/>
  <c r="H378" i="5" s="1"/>
  <c r="F386" i="5"/>
  <c r="H386" i="5" s="1"/>
  <c r="F394" i="5"/>
  <c r="H394" i="5" s="1"/>
  <c r="F402" i="5"/>
  <c r="H402" i="5" s="1"/>
  <c r="F410" i="5"/>
  <c r="H410" i="5" s="1"/>
  <c r="F418" i="5"/>
  <c r="H418" i="5" s="1"/>
  <c r="F426" i="5"/>
  <c r="H426" i="5" s="1"/>
  <c r="F434" i="5"/>
  <c r="H434" i="5" s="1"/>
  <c r="F442" i="5"/>
  <c r="H442" i="5" s="1"/>
  <c r="F450" i="5"/>
  <c r="H450" i="5" s="1"/>
  <c r="F458" i="5"/>
  <c r="H458" i="5" s="1"/>
  <c r="F466" i="5"/>
  <c r="H466" i="5" s="1"/>
  <c r="F474" i="5"/>
  <c r="H474" i="5" s="1"/>
  <c r="F482" i="5"/>
  <c r="H482" i="5" s="1"/>
  <c r="F490" i="5"/>
  <c r="H490" i="5" s="1"/>
  <c r="F498" i="5"/>
  <c r="H498" i="5" s="1"/>
  <c r="F506" i="5"/>
  <c r="H506" i="5" s="1"/>
  <c r="F514" i="5"/>
  <c r="H514" i="5" s="1"/>
  <c r="F522" i="5"/>
  <c r="H522" i="5" s="1"/>
  <c r="F530" i="5"/>
  <c r="H530" i="5" s="1"/>
  <c r="F538" i="5"/>
  <c r="H538" i="5" s="1"/>
  <c r="F546" i="5"/>
  <c r="H546" i="5" s="1"/>
  <c r="F554" i="5"/>
  <c r="H554" i="5" s="1"/>
  <c r="F562" i="5"/>
  <c r="H562" i="5" s="1"/>
  <c r="F570" i="5"/>
  <c r="H570" i="5" s="1"/>
  <c r="F578" i="5"/>
  <c r="H578" i="5" s="1"/>
  <c r="F586" i="5"/>
  <c r="H586" i="5" s="1"/>
  <c r="F594" i="5"/>
  <c r="H594" i="5" s="1"/>
  <c r="F602" i="5"/>
  <c r="H602" i="5" s="1"/>
  <c r="F610" i="5"/>
  <c r="H610" i="5" s="1"/>
  <c r="F618" i="5"/>
  <c r="H618" i="5" s="1"/>
  <c r="F626" i="5"/>
  <c r="H626" i="5" s="1"/>
  <c r="F634" i="5"/>
  <c r="H634" i="5" s="1"/>
  <c r="F642" i="5"/>
  <c r="H642" i="5" s="1"/>
  <c r="F650" i="5"/>
  <c r="H650" i="5" s="1"/>
  <c r="F658" i="5"/>
  <c r="H658" i="5" s="1"/>
  <c r="F666" i="5"/>
  <c r="H666" i="5" s="1"/>
  <c r="F674" i="5"/>
  <c r="H674" i="5" s="1"/>
  <c r="F682" i="5"/>
  <c r="H682" i="5" s="1"/>
  <c r="F690" i="5"/>
  <c r="H690" i="5" s="1"/>
  <c r="F698" i="5"/>
  <c r="H698" i="5" s="1"/>
  <c r="F706" i="5"/>
  <c r="H706" i="5" s="1"/>
  <c r="F714" i="5"/>
  <c r="H714" i="5" s="1"/>
  <c r="F722" i="5"/>
  <c r="H722" i="5" s="1"/>
  <c r="F730" i="5"/>
  <c r="H730" i="5" s="1"/>
  <c r="F738" i="5"/>
  <c r="H738" i="5" s="1"/>
  <c r="F746" i="5"/>
  <c r="H746" i="5" s="1"/>
  <c r="F754" i="5"/>
  <c r="H754" i="5" s="1"/>
  <c r="F762" i="5"/>
  <c r="H762" i="5" s="1"/>
  <c r="F770" i="5"/>
  <c r="H770" i="5" s="1"/>
  <c r="F778" i="5"/>
  <c r="H778" i="5" s="1"/>
  <c r="F786" i="5"/>
  <c r="H786" i="5" s="1"/>
  <c r="F794" i="5"/>
  <c r="H794" i="5" s="1"/>
  <c r="F802" i="5"/>
  <c r="H802" i="5" s="1"/>
  <c r="F810" i="5"/>
  <c r="H810" i="5" s="1"/>
  <c r="F818" i="5"/>
  <c r="H818" i="5" s="1"/>
  <c r="F826" i="5"/>
  <c r="H826" i="5" s="1"/>
  <c r="F834" i="5"/>
  <c r="H834" i="5" s="1"/>
  <c r="F842" i="5"/>
  <c r="H842" i="5" s="1"/>
  <c r="F850" i="5"/>
  <c r="H850" i="5" s="1"/>
  <c r="F858" i="5"/>
  <c r="H858" i="5" s="1"/>
  <c r="F866" i="5"/>
  <c r="H866" i="5" s="1"/>
  <c r="F60" i="5"/>
  <c r="H60" i="5" s="1"/>
  <c r="F124" i="5"/>
  <c r="H124" i="5" s="1"/>
  <c r="F188" i="5"/>
  <c r="H188" i="5" s="1"/>
  <c r="F252" i="5"/>
  <c r="H252" i="5" s="1"/>
  <c r="F273" i="5"/>
  <c r="H273" i="5" s="1"/>
  <c r="F283" i="5"/>
  <c r="H283" i="5" s="1"/>
  <c r="F291" i="5"/>
  <c r="H291" i="5" s="1"/>
  <c r="F299" i="5"/>
  <c r="H299" i="5" s="1"/>
  <c r="F307" i="5"/>
  <c r="H307" i="5" s="1"/>
  <c r="F315" i="5"/>
  <c r="H315" i="5" s="1"/>
  <c r="F323" i="5"/>
  <c r="H323" i="5" s="1"/>
  <c r="F331" i="5"/>
  <c r="H331" i="5" s="1"/>
  <c r="F339" i="5"/>
  <c r="H339" i="5" s="1"/>
  <c r="F347" i="5"/>
  <c r="H347" i="5" s="1"/>
  <c r="F355" i="5"/>
  <c r="H355" i="5" s="1"/>
  <c r="F363" i="5"/>
  <c r="H363" i="5" s="1"/>
  <c r="F371" i="5"/>
  <c r="H371" i="5" s="1"/>
  <c r="F379" i="5"/>
  <c r="H379" i="5" s="1"/>
  <c r="F387" i="5"/>
  <c r="H387" i="5" s="1"/>
  <c r="F395" i="5"/>
  <c r="H395" i="5" s="1"/>
  <c r="F403" i="5"/>
  <c r="H403" i="5" s="1"/>
  <c r="F411" i="5"/>
  <c r="H411" i="5" s="1"/>
  <c r="F419" i="5"/>
  <c r="H419" i="5" s="1"/>
  <c r="F427" i="5"/>
  <c r="H427" i="5" s="1"/>
  <c r="F435" i="5"/>
  <c r="H435" i="5" s="1"/>
  <c r="F443" i="5"/>
  <c r="H443" i="5" s="1"/>
  <c r="F451" i="5"/>
  <c r="H451" i="5" s="1"/>
  <c r="F459" i="5"/>
  <c r="H459" i="5" s="1"/>
  <c r="F467" i="5"/>
  <c r="H467" i="5" s="1"/>
  <c r="F475" i="5"/>
  <c r="H475" i="5" s="1"/>
  <c r="F483" i="5"/>
  <c r="H483" i="5" s="1"/>
  <c r="F491" i="5"/>
  <c r="H491" i="5" s="1"/>
  <c r="F499" i="5"/>
  <c r="H499" i="5" s="1"/>
  <c r="F507" i="5"/>
  <c r="H507" i="5" s="1"/>
  <c r="F515" i="5"/>
  <c r="H515" i="5" s="1"/>
  <c r="F523" i="5"/>
  <c r="H523" i="5" s="1"/>
  <c r="F531" i="5"/>
  <c r="H531" i="5" s="1"/>
  <c r="F539" i="5"/>
  <c r="H539" i="5" s="1"/>
  <c r="F547" i="5"/>
  <c r="H547" i="5" s="1"/>
  <c r="F555" i="5"/>
  <c r="H555" i="5" s="1"/>
  <c r="F563" i="5"/>
  <c r="H563" i="5" s="1"/>
  <c r="F571" i="5"/>
  <c r="H571" i="5" s="1"/>
  <c r="F579" i="5"/>
  <c r="H579" i="5" s="1"/>
  <c r="F587" i="5"/>
  <c r="H587" i="5" s="1"/>
  <c r="F595" i="5"/>
  <c r="H595" i="5" s="1"/>
  <c r="F603" i="5"/>
  <c r="H603" i="5" s="1"/>
  <c r="F611" i="5"/>
  <c r="H611" i="5" s="1"/>
  <c r="F619" i="5"/>
  <c r="H619" i="5" s="1"/>
  <c r="F627" i="5"/>
  <c r="H627" i="5" s="1"/>
  <c r="F635" i="5"/>
  <c r="H635" i="5" s="1"/>
  <c r="F643" i="5"/>
  <c r="H643" i="5" s="1"/>
  <c r="F651" i="5"/>
  <c r="H651" i="5" s="1"/>
  <c r="F659" i="5"/>
  <c r="H659" i="5" s="1"/>
  <c r="F667" i="5"/>
  <c r="H667" i="5" s="1"/>
  <c r="F675" i="5"/>
  <c r="H675" i="5" s="1"/>
  <c r="F683" i="5"/>
  <c r="H683" i="5" s="1"/>
  <c r="F691" i="5"/>
  <c r="H691" i="5" s="1"/>
  <c r="F699" i="5"/>
  <c r="H699" i="5" s="1"/>
  <c r="F707" i="5"/>
  <c r="H707" i="5" s="1"/>
  <c r="F715" i="5"/>
  <c r="H715" i="5" s="1"/>
  <c r="F723" i="5"/>
  <c r="H723" i="5" s="1"/>
  <c r="F731" i="5"/>
  <c r="H731" i="5" s="1"/>
  <c r="F739" i="5"/>
  <c r="H739" i="5" s="1"/>
  <c r="F747" i="5"/>
  <c r="H747" i="5" s="1"/>
  <c r="F755" i="5"/>
  <c r="H755" i="5" s="1"/>
  <c r="F763" i="5"/>
  <c r="H763" i="5" s="1"/>
  <c r="F771" i="5"/>
  <c r="H771" i="5" s="1"/>
  <c r="F779" i="5"/>
  <c r="H779" i="5" s="1"/>
  <c r="F787" i="5"/>
  <c r="H787" i="5" s="1"/>
  <c r="F795" i="5"/>
  <c r="H795" i="5" s="1"/>
  <c r="F68" i="5"/>
  <c r="H68" i="5" s="1"/>
  <c r="F132" i="5"/>
  <c r="H132" i="5" s="1"/>
  <c r="F196" i="5"/>
  <c r="H196" i="5" s="1"/>
  <c r="F260" i="5"/>
  <c r="H260" i="5" s="1"/>
  <c r="F274" i="5"/>
  <c r="H274" i="5" s="1"/>
  <c r="F284" i="5"/>
  <c r="H284" i="5" s="1"/>
  <c r="F292" i="5"/>
  <c r="H292" i="5" s="1"/>
  <c r="F300" i="5"/>
  <c r="H300" i="5" s="1"/>
  <c r="F308" i="5"/>
  <c r="H308" i="5" s="1"/>
  <c r="F316" i="5"/>
  <c r="H316" i="5" s="1"/>
  <c r="F324" i="5"/>
  <c r="H324" i="5" s="1"/>
  <c r="F332" i="5"/>
  <c r="H332" i="5" s="1"/>
  <c r="F340" i="5"/>
  <c r="H340" i="5" s="1"/>
  <c r="F348" i="5"/>
  <c r="H348" i="5" s="1"/>
  <c r="F356" i="5"/>
  <c r="H356" i="5" s="1"/>
  <c r="F364" i="5"/>
  <c r="H364" i="5" s="1"/>
  <c r="F372" i="5"/>
  <c r="H372" i="5" s="1"/>
  <c r="F380" i="5"/>
  <c r="H380" i="5" s="1"/>
  <c r="F388" i="5"/>
  <c r="H388" i="5" s="1"/>
  <c r="F396" i="5"/>
  <c r="H396" i="5" s="1"/>
  <c r="F404" i="5"/>
  <c r="H404" i="5" s="1"/>
  <c r="F412" i="5"/>
  <c r="H412" i="5" s="1"/>
  <c r="F420" i="5"/>
  <c r="H420" i="5" s="1"/>
  <c r="F428" i="5"/>
  <c r="H428" i="5" s="1"/>
  <c r="F436" i="5"/>
  <c r="H436" i="5" s="1"/>
  <c r="F444" i="5"/>
  <c r="H444" i="5" s="1"/>
  <c r="F452" i="5"/>
  <c r="H452" i="5" s="1"/>
  <c r="F460" i="5"/>
  <c r="H460" i="5" s="1"/>
  <c r="F468" i="5"/>
  <c r="H468" i="5" s="1"/>
  <c r="F476" i="5"/>
  <c r="H476" i="5" s="1"/>
  <c r="F484" i="5"/>
  <c r="H484" i="5" s="1"/>
  <c r="F492" i="5"/>
  <c r="H492" i="5" s="1"/>
  <c r="F500" i="5"/>
  <c r="H500" i="5" s="1"/>
  <c r="F508" i="5"/>
  <c r="H508" i="5" s="1"/>
  <c r="F516" i="5"/>
  <c r="H516" i="5" s="1"/>
  <c r="F524" i="5"/>
  <c r="H524" i="5" s="1"/>
  <c r="F532" i="5"/>
  <c r="H532" i="5" s="1"/>
  <c r="F540" i="5"/>
  <c r="H540" i="5" s="1"/>
  <c r="F548" i="5"/>
  <c r="H548" i="5" s="1"/>
  <c r="F556" i="5"/>
  <c r="H556" i="5" s="1"/>
  <c r="F564" i="5"/>
  <c r="H564" i="5" s="1"/>
  <c r="F572" i="5"/>
  <c r="H572" i="5" s="1"/>
  <c r="F580" i="5"/>
  <c r="H580" i="5" s="1"/>
  <c r="F588" i="5"/>
  <c r="H588" i="5" s="1"/>
  <c r="F596" i="5"/>
  <c r="H596" i="5" s="1"/>
  <c r="F604" i="5"/>
  <c r="H604" i="5" s="1"/>
  <c r="F612" i="5"/>
  <c r="H612" i="5" s="1"/>
  <c r="F620" i="5"/>
  <c r="H620" i="5" s="1"/>
  <c r="F628" i="5"/>
  <c r="H628" i="5" s="1"/>
  <c r="F636" i="5"/>
  <c r="H636" i="5" s="1"/>
  <c r="F644" i="5"/>
  <c r="H644" i="5" s="1"/>
  <c r="F652" i="5"/>
  <c r="H652" i="5" s="1"/>
  <c r="F660" i="5"/>
  <c r="H660" i="5" s="1"/>
  <c r="F668" i="5"/>
  <c r="H668" i="5" s="1"/>
  <c r="F676" i="5"/>
  <c r="H676" i="5" s="1"/>
  <c r="F684" i="5"/>
  <c r="H684" i="5" s="1"/>
  <c r="F692" i="5"/>
  <c r="H692" i="5" s="1"/>
  <c r="F700" i="5"/>
  <c r="H700" i="5" s="1"/>
  <c r="F708" i="5"/>
  <c r="H708" i="5" s="1"/>
  <c r="F716" i="5"/>
  <c r="H716" i="5" s="1"/>
  <c r="F724" i="5"/>
  <c r="H724" i="5" s="1"/>
  <c r="F732" i="5"/>
  <c r="H732" i="5" s="1"/>
  <c r="F740" i="5"/>
  <c r="H740" i="5" s="1"/>
  <c r="F748" i="5"/>
  <c r="H748" i="5" s="1"/>
  <c r="F756" i="5"/>
  <c r="H756" i="5" s="1"/>
  <c r="F764" i="5"/>
  <c r="H764" i="5" s="1"/>
  <c r="F772" i="5"/>
  <c r="H772" i="5" s="1"/>
  <c r="F780" i="5"/>
  <c r="H780" i="5" s="1"/>
  <c r="F788" i="5"/>
  <c r="H788" i="5" s="1"/>
  <c r="F796" i="5"/>
  <c r="H796" i="5" s="1"/>
  <c r="F804" i="5"/>
  <c r="H804" i="5" s="1"/>
  <c r="F812" i="5"/>
  <c r="H812" i="5" s="1"/>
  <c r="F12" i="5"/>
  <c r="H12" i="5" s="1"/>
  <c r="F76" i="5"/>
  <c r="H76" i="5" s="1"/>
  <c r="F140" i="5"/>
  <c r="H140" i="5" s="1"/>
  <c r="F204" i="5"/>
  <c r="H204" i="5" s="1"/>
  <c r="F263" i="5"/>
  <c r="F276" i="5"/>
  <c r="H276" i="5" s="1"/>
  <c r="F285" i="5"/>
  <c r="H285" i="5" s="1"/>
  <c r="F293" i="5"/>
  <c r="H293" i="5" s="1"/>
  <c r="F301" i="5"/>
  <c r="H301" i="5" s="1"/>
  <c r="F309" i="5"/>
  <c r="H309" i="5" s="1"/>
  <c r="F317" i="5"/>
  <c r="H317" i="5" s="1"/>
  <c r="F325" i="5"/>
  <c r="H325" i="5" s="1"/>
  <c r="F333" i="5"/>
  <c r="H333" i="5" s="1"/>
  <c r="F341" i="5"/>
  <c r="H341" i="5" s="1"/>
  <c r="F349" i="5"/>
  <c r="H349" i="5" s="1"/>
  <c r="F357" i="5"/>
  <c r="H357" i="5" s="1"/>
  <c r="F365" i="5"/>
  <c r="H365" i="5" s="1"/>
  <c r="F373" i="5"/>
  <c r="H373" i="5" s="1"/>
  <c r="F381" i="5"/>
  <c r="H381" i="5" s="1"/>
  <c r="F389" i="5"/>
  <c r="H389" i="5" s="1"/>
  <c r="F397" i="5"/>
  <c r="H397" i="5" s="1"/>
  <c r="F405" i="5"/>
  <c r="H405" i="5" s="1"/>
  <c r="F413" i="5"/>
  <c r="H413" i="5" s="1"/>
  <c r="F421" i="5"/>
  <c r="H421" i="5" s="1"/>
  <c r="F429" i="5"/>
  <c r="H429" i="5" s="1"/>
  <c r="F437" i="5"/>
  <c r="H437" i="5" s="1"/>
  <c r="F445" i="5"/>
  <c r="H445" i="5" s="1"/>
  <c r="F453" i="5"/>
  <c r="H453" i="5" s="1"/>
  <c r="F461" i="5"/>
  <c r="H461" i="5" s="1"/>
  <c r="F469" i="5"/>
  <c r="H469" i="5" s="1"/>
  <c r="F477" i="5"/>
  <c r="H477" i="5" s="1"/>
  <c r="F485" i="5"/>
  <c r="H485" i="5" s="1"/>
  <c r="F493" i="5"/>
  <c r="H493" i="5" s="1"/>
  <c r="F501" i="5"/>
  <c r="H501" i="5" s="1"/>
  <c r="F509" i="5"/>
  <c r="H509" i="5" s="1"/>
  <c r="F517" i="5"/>
  <c r="H517" i="5" s="1"/>
  <c r="F525" i="5"/>
  <c r="H525" i="5" s="1"/>
  <c r="F533" i="5"/>
  <c r="H533" i="5" s="1"/>
  <c r="F541" i="5"/>
  <c r="H541" i="5" s="1"/>
  <c r="F549" i="5"/>
  <c r="H549" i="5" s="1"/>
  <c r="F557" i="5"/>
  <c r="H557" i="5" s="1"/>
  <c r="F565" i="5"/>
  <c r="H565" i="5" s="1"/>
  <c r="F573" i="5"/>
  <c r="H573" i="5" s="1"/>
  <c r="F581" i="5"/>
  <c r="H581" i="5" s="1"/>
  <c r="F589" i="5"/>
  <c r="H589" i="5" s="1"/>
  <c r="F597" i="5"/>
  <c r="H597" i="5" s="1"/>
  <c r="F605" i="5"/>
  <c r="H605" i="5" s="1"/>
  <c r="F613" i="5"/>
  <c r="H613" i="5" s="1"/>
  <c r="F621" i="5"/>
  <c r="H621" i="5" s="1"/>
  <c r="F629" i="5"/>
  <c r="H629" i="5" s="1"/>
  <c r="F637" i="5"/>
  <c r="H637" i="5" s="1"/>
  <c r="F645" i="5"/>
  <c r="H645" i="5" s="1"/>
  <c r="F653" i="5"/>
  <c r="H653" i="5" s="1"/>
  <c r="F661" i="5"/>
  <c r="H661" i="5" s="1"/>
  <c r="F669" i="5"/>
  <c r="H669" i="5" s="1"/>
  <c r="F677" i="5"/>
  <c r="H677" i="5" s="1"/>
  <c r="F685" i="5"/>
  <c r="H685" i="5" s="1"/>
  <c r="F693" i="5"/>
  <c r="H693" i="5" s="1"/>
  <c r="F701" i="5"/>
  <c r="H701" i="5" s="1"/>
  <c r="F709" i="5"/>
  <c r="H709" i="5" s="1"/>
  <c r="F717" i="5"/>
  <c r="H717" i="5" s="1"/>
  <c r="F725" i="5"/>
  <c r="H725" i="5" s="1"/>
  <c r="F733" i="5"/>
  <c r="H733" i="5" s="1"/>
  <c r="F741" i="5"/>
  <c r="H741" i="5" s="1"/>
  <c r="F749" i="5"/>
  <c r="H749" i="5" s="1"/>
  <c r="F757" i="5"/>
  <c r="H757" i="5" s="1"/>
  <c r="F765" i="5"/>
  <c r="H765" i="5" s="1"/>
  <c r="F773" i="5"/>
  <c r="H773" i="5" s="1"/>
  <c r="F781" i="5"/>
  <c r="H781" i="5" s="1"/>
  <c r="F789" i="5"/>
  <c r="H789" i="5" s="1"/>
  <c r="F797" i="5"/>
  <c r="H797" i="5" s="1"/>
  <c r="F805" i="5"/>
  <c r="H805" i="5" s="1"/>
  <c r="F813" i="5"/>
  <c r="H813" i="5" s="1"/>
  <c r="F20" i="5"/>
  <c r="H20" i="5" s="1"/>
  <c r="F84" i="5"/>
  <c r="H84" i="5" s="1"/>
  <c r="F148" i="5"/>
  <c r="H148" i="5" s="1"/>
  <c r="F212" i="5"/>
  <c r="H212" i="5" s="1"/>
  <c r="F266" i="5"/>
  <c r="H266" i="5" s="1"/>
  <c r="F277" i="5"/>
  <c r="H277" i="5" s="1"/>
  <c r="F286" i="5"/>
  <c r="H286" i="5" s="1"/>
  <c r="F294" i="5"/>
  <c r="H294" i="5" s="1"/>
  <c r="F302" i="5"/>
  <c r="H302" i="5" s="1"/>
  <c r="F310" i="5"/>
  <c r="H310" i="5" s="1"/>
  <c r="F318" i="5"/>
  <c r="H318" i="5" s="1"/>
  <c r="F326" i="5"/>
  <c r="H326" i="5" s="1"/>
  <c r="F334" i="5"/>
  <c r="H334" i="5" s="1"/>
  <c r="F342" i="5"/>
  <c r="H342" i="5" s="1"/>
  <c r="F350" i="5"/>
  <c r="H350" i="5" s="1"/>
  <c r="F358" i="5"/>
  <c r="H358" i="5" s="1"/>
  <c r="F366" i="5"/>
  <c r="H366" i="5" s="1"/>
  <c r="F374" i="5"/>
  <c r="H374" i="5" s="1"/>
  <c r="F382" i="5"/>
  <c r="H382" i="5" s="1"/>
  <c r="F390" i="5"/>
  <c r="H390" i="5" s="1"/>
  <c r="F398" i="5"/>
  <c r="H398" i="5" s="1"/>
  <c r="F406" i="5"/>
  <c r="H406" i="5" s="1"/>
  <c r="F414" i="5"/>
  <c r="H414" i="5" s="1"/>
  <c r="F422" i="5"/>
  <c r="H422" i="5" s="1"/>
  <c r="F430" i="5"/>
  <c r="H430" i="5" s="1"/>
  <c r="F438" i="5"/>
  <c r="H438" i="5" s="1"/>
  <c r="F446" i="5"/>
  <c r="H446" i="5" s="1"/>
  <c r="F454" i="5"/>
  <c r="H454" i="5" s="1"/>
  <c r="F462" i="5"/>
  <c r="H462" i="5" s="1"/>
  <c r="F470" i="5"/>
  <c r="H470" i="5" s="1"/>
  <c r="F478" i="5"/>
  <c r="H478" i="5" s="1"/>
  <c r="F486" i="5"/>
  <c r="H486" i="5" s="1"/>
  <c r="F494" i="5"/>
  <c r="H494" i="5" s="1"/>
  <c r="F502" i="5"/>
  <c r="H502" i="5" s="1"/>
  <c r="F510" i="5"/>
  <c r="H510" i="5" s="1"/>
  <c r="F518" i="5"/>
  <c r="H518" i="5" s="1"/>
  <c r="F526" i="5"/>
  <c r="H526" i="5" s="1"/>
  <c r="F534" i="5"/>
  <c r="H534" i="5" s="1"/>
  <c r="F542" i="5"/>
  <c r="H542" i="5" s="1"/>
  <c r="F550" i="5"/>
  <c r="H550" i="5" s="1"/>
  <c r="F558" i="5"/>
  <c r="H558" i="5" s="1"/>
  <c r="F566" i="5"/>
  <c r="H566" i="5" s="1"/>
  <c r="F574" i="5"/>
  <c r="H574" i="5" s="1"/>
  <c r="F582" i="5"/>
  <c r="H582" i="5" s="1"/>
  <c r="F590" i="5"/>
  <c r="H590" i="5" s="1"/>
  <c r="F598" i="5"/>
  <c r="H598" i="5" s="1"/>
  <c r="F606" i="5"/>
  <c r="H606" i="5" s="1"/>
  <c r="F614" i="5"/>
  <c r="H614" i="5" s="1"/>
  <c r="F622" i="5"/>
  <c r="H622" i="5" s="1"/>
  <c r="F630" i="5"/>
  <c r="H630" i="5" s="1"/>
  <c r="F638" i="5"/>
  <c r="H638" i="5" s="1"/>
  <c r="F646" i="5"/>
  <c r="H646" i="5" s="1"/>
  <c r="F654" i="5"/>
  <c r="H654" i="5" s="1"/>
  <c r="F662" i="5"/>
  <c r="H662" i="5" s="1"/>
  <c r="F670" i="5"/>
  <c r="H670" i="5" s="1"/>
  <c r="F678" i="5"/>
  <c r="H678" i="5" s="1"/>
  <c r="F686" i="5"/>
  <c r="H686" i="5" s="1"/>
  <c r="F694" i="5"/>
  <c r="H694" i="5" s="1"/>
  <c r="F702" i="5"/>
  <c r="H702" i="5" s="1"/>
  <c r="F710" i="5"/>
  <c r="H710" i="5" s="1"/>
  <c r="F718" i="5"/>
  <c r="H718" i="5" s="1"/>
  <c r="F726" i="5"/>
  <c r="H726" i="5" s="1"/>
  <c r="F734" i="5"/>
  <c r="H734" i="5" s="1"/>
  <c r="F742" i="5"/>
  <c r="H742" i="5" s="1"/>
  <c r="F750" i="5"/>
  <c r="H750" i="5" s="1"/>
  <c r="F758" i="5"/>
  <c r="H758" i="5" s="1"/>
  <c r="F766" i="5"/>
  <c r="H766" i="5" s="1"/>
  <c r="F774" i="5"/>
  <c r="H774" i="5" s="1"/>
  <c r="F782" i="5"/>
  <c r="H782" i="5" s="1"/>
  <c r="F790" i="5"/>
  <c r="H790" i="5" s="1"/>
  <c r="F798" i="5"/>
  <c r="H798" i="5" s="1"/>
  <c r="F806" i="5"/>
  <c r="H806" i="5" s="1"/>
  <c r="F814" i="5"/>
  <c r="H814" i="5" s="1"/>
  <c r="F28" i="5"/>
  <c r="H28" i="5" s="1"/>
  <c r="F92" i="5"/>
  <c r="H92" i="5" s="1"/>
  <c r="F156" i="5"/>
  <c r="H156" i="5" s="1"/>
  <c r="F220" i="5"/>
  <c r="H220" i="5" s="1"/>
  <c r="F268" i="5"/>
  <c r="H268" i="5" s="1"/>
  <c r="F279" i="5"/>
  <c r="H279" i="5" s="1"/>
  <c r="F287" i="5"/>
  <c r="H287" i="5" s="1"/>
  <c r="F295" i="5"/>
  <c r="H295" i="5" s="1"/>
  <c r="F303" i="5"/>
  <c r="H303" i="5" s="1"/>
  <c r="F311" i="5"/>
  <c r="H311" i="5" s="1"/>
  <c r="F319" i="5"/>
  <c r="F327" i="5"/>
  <c r="H327" i="5" s="1"/>
  <c r="F335" i="5"/>
  <c r="H335" i="5" s="1"/>
  <c r="F343" i="5"/>
  <c r="H343" i="5" s="1"/>
  <c r="F351" i="5"/>
  <c r="H351" i="5" s="1"/>
  <c r="F359" i="5"/>
  <c r="H359" i="5" s="1"/>
  <c r="F367" i="5"/>
  <c r="H367" i="5" s="1"/>
  <c r="F375" i="5"/>
  <c r="H375" i="5" s="1"/>
  <c r="F383" i="5"/>
  <c r="H383" i="5" s="1"/>
  <c r="F391" i="5"/>
  <c r="H391" i="5" s="1"/>
  <c r="F399" i="5"/>
  <c r="H399" i="5" s="1"/>
  <c r="F407" i="5"/>
  <c r="H407" i="5" s="1"/>
  <c r="F415" i="5"/>
  <c r="H415" i="5" s="1"/>
  <c r="F423" i="5"/>
  <c r="H423" i="5" s="1"/>
  <c r="F431" i="5"/>
  <c r="H431" i="5" s="1"/>
  <c r="F439" i="5"/>
  <c r="H439" i="5" s="1"/>
  <c r="F447" i="5"/>
  <c r="H447" i="5" s="1"/>
  <c r="F455" i="5"/>
  <c r="H455" i="5" s="1"/>
  <c r="F463" i="5"/>
  <c r="H463" i="5" s="1"/>
  <c r="F471" i="5"/>
  <c r="H471" i="5" s="1"/>
  <c r="F479" i="5"/>
  <c r="H479" i="5" s="1"/>
  <c r="F487" i="5"/>
  <c r="H487" i="5" s="1"/>
  <c r="F495" i="5"/>
  <c r="H495" i="5" s="1"/>
  <c r="F503" i="5"/>
  <c r="H503" i="5" s="1"/>
  <c r="F511" i="5"/>
  <c r="H511" i="5" s="1"/>
  <c r="F519" i="5"/>
  <c r="H519" i="5" s="1"/>
  <c r="F527" i="5"/>
  <c r="H527" i="5" s="1"/>
  <c r="F535" i="5"/>
  <c r="H535" i="5" s="1"/>
  <c r="F543" i="5"/>
  <c r="H543" i="5" s="1"/>
  <c r="F551" i="5"/>
  <c r="H551" i="5" s="1"/>
  <c r="F559" i="5"/>
  <c r="H559" i="5" s="1"/>
  <c r="F567" i="5"/>
  <c r="H567" i="5" s="1"/>
  <c r="F575" i="5"/>
  <c r="H575" i="5" s="1"/>
  <c r="F583" i="5"/>
  <c r="H583" i="5" s="1"/>
  <c r="F591" i="5"/>
  <c r="H591" i="5" s="1"/>
  <c r="F599" i="5"/>
  <c r="H599" i="5" s="1"/>
  <c r="F607" i="5"/>
  <c r="H607" i="5" s="1"/>
  <c r="F615" i="5"/>
  <c r="H615" i="5" s="1"/>
  <c r="F623" i="5"/>
  <c r="H623" i="5" s="1"/>
  <c r="F631" i="5"/>
  <c r="H631" i="5" s="1"/>
  <c r="F639" i="5"/>
  <c r="H639" i="5" s="1"/>
  <c r="F647" i="5"/>
  <c r="H647" i="5" s="1"/>
  <c r="F655" i="5"/>
  <c r="H655" i="5" s="1"/>
  <c r="F663" i="5"/>
  <c r="H663" i="5" s="1"/>
  <c r="F671" i="5"/>
  <c r="H671" i="5" s="1"/>
  <c r="F679" i="5"/>
  <c r="H679" i="5" s="1"/>
  <c r="F687" i="5"/>
  <c r="H687" i="5" s="1"/>
  <c r="F695" i="5"/>
  <c r="H695" i="5" s="1"/>
  <c r="F703" i="5"/>
  <c r="H703" i="5" s="1"/>
  <c r="F711" i="5"/>
  <c r="H711" i="5" s="1"/>
  <c r="F719" i="5"/>
  <c r="H719" i="5" s="1"/>
  <c r="F727" i="5"/>
  <c r="H727" i="5" s="1"/>
  <c r="F735" i="5"/>
  <c r="H735" i="5" s="1"/>
  <c r="F743" i="5"/>
  <c r="H743" i="5" s="1"/>
  <c r="F751" i="5"/>
  <c r="H751" i="5" s="1"/>
  <c r="F759" i="5"/>
  <c r="H759" i="5" s="1"/>
  <c r="F767" i="5"/>
  <c r="H767" i="5" s="1"/>
  <c r="F775" i="5"/>
  <c r="H775" i="5" s="1"/>
  <c r="F783" i="5"/>
  <c r="H783" i="5" s="1"/>
  <c r="F791" i="5"/>
  <c r="H791" i="5" s="1"/>
  <c r="F799" i="5"/>
  <c r="H799" i="5" s="1"/>
  <c r="F807" i="5"/>
  <c r="H807" i="5" s="1"/>
  <c r="F44" i="5"/>
  <c r="H44" i="5" s="1"/>
  <c r="F108" i="5"/>
  <c r="H108" i="5" s="1"/>
  <c r="F172" i="5"/>
  <c r="H172" i="5" s="1"/>
  <c r="F236" i="5"/>
  <c r="H236" i="5" s="1"/>
  <c r="F271" i="5"/>
  <c r="H271" i="5" s="1"/>
  <c r="F281" i="5"/>
  <c r="H281" i="5" s="1"/>
  <c r="F289" i="5"/>
  <c r="H289" i="5" s="1"/>
  <c r="F297" i="5"/>
  <c r="H297" i="5" s="1"/>
  <c r="F305" i="5"/>
  <c r="H305" i="5" s="1"/>
  <c r="F313" i="5"/>
  <c r="H313" i="5" s="1"/>
  <c r="F321" i="5"/>
  <c r="H321" i="5" s="1"/>
  <c r="F329" i="5"/>
  <c r="H329" i="5" s="1"/>
  <c r="F337" i="5"/>
  <c r="H337" i="5" s="1"/>
  <c r="F345" i="5"/>
  <c r="H345" i="5" s="1"/>
  <c r="F353" i="5"/>
  <c r="H353" i="5" s="1"/>
  <c r="F361" i="5"/>
  <c r="H361" i="5" s="1"/>
  <c r="F369" i="5"/>
  <c r="H369" i="5" s="1"/>
  <c r="F377" i="5"/>
  <c r="H377" i="5" s="1"/>
  <c r="F385" i="5"/>
  <c r="H385" i="5" s="1"/>
  <c r="F393" i="5"/>
  <c r="H393" i="5" s="1"/>
  <c r="F401" i="5"/>
  <c r="H401" i="5" s="1"/>
  <c r="F409" i="5"/>
  <c r="H409" i="5" s="1"/>
  <c r="F417" i="5"/>
  <c r="H417" i="5" s="1"/>
  <c r="F425" i="5"/>
  <c r="H425" i="5" s="1"/>
  <c r="F433" i="5"/>
  <c r="H433" i="5" s="1"/>
  <c r="F441" i="5"/>
  <c r="H441" i="5" s="1"/>
  <c r="F449" i="5"/>
  <c r="H449" i="5" s="1"/>
  <c r="F457" i="5"/>
  <c r="H457" i="5" s="1"/>
  <c r="F465" i="5"/>
  <c r="H465" i="5" s="1"/>
  <c r="F473" i="5"/>
  <c r="H473" i="5" s="1"/>
  <c r="F481" i="5"/>
  <c r="H481" i="5" s="1"/>
  <c r="F489" i="5"/>
  <c r="H489" i="5" s="1"/>
  <c r="F497" i="5"/>
  <c r="H497" i="5" s="1"/>
  <c r="F505" i="5"/>
  <c r="H505" i="5" s="1"/>
  <c r="F513" i="5"/>
  <c r="H513" i="5" s="1"/>
  <c r="F521" i="5"/>
  <c r="H521" i="5" s="1"/>
  <c r="F529" i="5"/>
  <c r="H529" i="5" s="1"/>
  <c r="F537" i="5"/>
  <c r="H537" i="5" s="1"/>
  <c r="F545" i="5"/>
  <c r="H545" i="5" s="1"/>
  <c r="F553" i="5"/>
  <c r="H553" i="5" s="1"/>
  <c r="F561" i="5"/>
  <c r="H561" i="5" s="1"/>
  <c r="F569" i="5"/>
  <c r="H569" i="5" s="1"/>
  <c r="F577" i="5"/>
  <c r="H577" i="5" s="1"/>
  <c r="F585" i="5"/>
  <c r="H585" i="5" s="1"/>
  <c r="F593" i="5"/>
  <c r="H593" i="5" s="1"/>
  <c r="F601" i="5"/>
  <c r="H601" i="5" s="1"/>
  <c r="F609" i="5"/>
  <c r="H609" i="5" s="1"/>
  <c r="F617" i="5"/>
  <c r="H617" i="5" s="1"/>
  <c r="F625" i="5"/>
  <c r="H625" i="5" s="1"/>
  <c r="F633" i="5"/>
  <c r="H633" i="5" s="1"/>
  <c r="F641" i="5"/>
  <c r="H641" i="5" s="1"/>
  <c r="F649" i="5"/>
  <c r="H649" i="5" s="1"/>
  <c r="F657" i="5"/>
  <c r="H657" i="5" s="1"/>
  <c r="F665" i="5"/>
  <c r="H665" i="5" s="1"/>
  <c r="F673" i="5"/>
  <c r="H673" i="5" s="1"/>
  <c r="F681" i="5"/>
  <c r="H681" i="5" s="1"/>
  <c r="F689" i="5"/>
  <c r="H689" i="5" s="1"/>
  <c r="F697" i="5"/>
  <c r="H697" i="5" s="1"/>
  <c r="F705" i="5"/>
  <c r="H705" i="5" s="1"/>
  <c r="F713" i="5"/>
  <c r="H713" i="5" s="1"/>
  <c r="F721" i="5"/>
  <c r="H721" i="5" s="1"/>
  <c r="F729" i="5"/>
  <c r="H729" i="5" s="1"/>
  <c r="F737" i="5"/>
  <c r="H737" i="5" s="1"/>
  <c r="F745" i="5"/>
  <c r="H745" i="5" s="1"/>
  <c r="F753" i="5"/>
  <c r="H753" i="5" s="1"/>
  <c r="F761" i="5"/>
  <c r="H761" i="5" s="1"/>
  <c r="F769" i="5"/>
  <c r="H769" i="5" s="1"/>
  <c r="F777" i="5"/>
  <c r="H777" i="5" s="1"/>
  <c r="F785" i="5"/>
  <c r="H785" i="5" s="1"/>
  <c r="F793" i="5"/>
  <c r="H793" i="5" s="1"/>
  <c r="F801" i="5"/>
  <c r="H801" i="5" s="1"/>
  <c r="F809" i="5"/>
  <c r="H809" i="5" s="1"/>
  <c r="F817" i="5"/>
  <c r="H817" i="5" s="1"/>
  <c r="F825" i="5"/>
  <c r="H825" i="5" s="1"/>
  <c r="F833" i="5"/>
  <c r="H833" i="5" s="1"/>
  <c r="F841" i="5"/>
  <c r="H841" i="5" s="1"/>
  <c r="F849" i="5"/>
  <c r="H849" i="5" s="1"/>
  <c r="F857" i="5"/>
  <c r="H857" i="5" s="1"/>
  <c r="F865" i="5"/>
  <c r="H865" i="5" s="1"/>
  <c r="F998" i="5"/>
  <c r="H998" i="5" s="1"/>
  <c r="F990" i="5"/>
  <c r="H990" i="5" s="1"/>
  <c r="F982" i="5"/>
  <c r="H982" i="5" s="1"/>
  <c r="F974" i="5"/>
  <c r="H974" i="5" s="1"/>
  <c r="F966" i="5"/>
  <c r="H966" i="5" s="1"/>
  <c r="F958" i="5"/>
  <c r="H958" i="5" s="1"/>
  <c r="F950" i="5"/>
  <c r="H950" i="5" s="1"/>
  <c r="F942" i="5"/>
  <c r="H942" i="5" s="1"/>
  <c r="F934" i="5"/>
  <c r="H934" i="5" s="1"/>
  <c r="F926" i="5"/>
  <c r="H926" i="5" s="1"/>
  <c r="F918" i="5"/>
  <c r="H918" i="5" s="1"/>
  <c r="F910" i="5"/>
  <c r="H910" i="5" s="1"/>
  <c r="F902" i="5"/>
  <c r="H902" i="5" s="1"/>
  <c r="F894" i="5"/>
  <c r="H894" i="5" s="1"/>
  <c r="F886" i="5"/>
  <c r="H886" i="5" s="1"/>
  <c r="F878" i="5"/>
  <c r="H878" i="5" s="1"/>
  <c r="F870" i="5"/>
  <c r="H870" i="5" s="1"/>
  <c r="F860" i="5"/>
  <c r="H860" i="5" s="1"/>
  <c r="F848" i="5"/>
  <c r="F838" i="5"/>
  <c r="H838" i="5" s="1"/>
  <c r="F828" i="5"/>
  <c r="H828" i="5" s="1"/>
  <c r="F816" i="5"/>
  <c r="H816" i="5" s="1"/>
  <c r="F776" i="5"/>
  <c r="H776" i="5" s="1"/>
  <c r="F712" i="5"/>
  <c r="H712" i="5" s="1"/>
  <c r="F648" i="5"/>
  <c r="H648" i="5" s="1"/>
  <c r="F584" i="5"/>
  <c r="H584" i="5" s="1"/>
  <c r="F520" i="5"/>
  <c r="H520" i="5" s="1"/>
  <c r="F456" i="5"/>
  <c r="H456" i="5" s="1"/>
  <c r="F392" i="5"/>
  <c r="H392" i="5" s="1"/>
  <c r="F328" i="5"/>
  <c r="H328" i="5" s="1"/>
  <c r="F228" i="5"/>
  <c r="H228" i="5" s="1"/>
  <c r="I5" i="5"/>
  <c r="F997" i="5"/>
  <c r="H997" i="5" s="1"/>
  <c r="F989" i="5"/>
  <c r="H989" i="5" s="1"/>
  <c r="F981" i="5"/>
  <c r="H981" i="5" s="1"/>
  <c r="F973" i="5"/>
  <c r="H973" i="5" s="1"/>
  <c r="F965" i="5"/>
  <c r="H965" i="5" s="1"/>
  <c r="F957" i="5"/>
  <c r="H957" i="5" s="1"/>
  <c r="F949" i="5"/>
  <c r="H949" i="5" s="1"/>
  <c r="F941" i="5"/>
  <c r="H941" i="5" s="1"/>
  <c r="F933" i="5"/>
  <c r="H933" i="5" s="1"/>
  <c r="F925" i="5"/>
  <c r="H925" i="5" s="1"/>
  <c r="F917" i="5"/>
  <c r="H917" i="5" s="1"/>
  <c r="F909" i="5"/>
  <c r="H909" i="5" s="1"/>
  <c r="F901" i="5"/>
  <c r="H901" i="5" s="1"/>
  <c r="F893" i="5"/>
  <c r="H893" i="5" s="1"/>
  <c r="F885" i="5"/>
  <c r="H885" i="5" s="1"/>
  <c r="F877" i="5"/>
  <c r="H877" i="5" s="1"/>
  <c r="F869" i="5"/>
  <c r="H869" i="5" s="1"/>
  <c r="F859" i="5"/>
  <c r="H859" i="5" s="1"/>
  <c r="F847" i="5"/>
  <c r="H847" i="5" s="1"/>
  <c r="F837" i="5"/>
  <c r="H837" i="5" s="1"/>
  <c r="F827" i="5"/>
  <c r="H827" i="5" s="1"/>
  <c r="F815" i="5"/>
  <c r="H815" i="5" s="1"/>
  <c r="F768" i="5"/>
  <c r="H768" i="5" s="1"/>
  <c r="F704" i="5"/>
  <c r="H704" i="5" s="1"/>
  <c r="F640" i="5"/>
  <c r="H640" i="5" s="1"/>
  <c r="F576" i="5"/>
  <c r="H576" i="5" s="1"/>
  <c r="F512" i="5"/>
  <c r="H512" i="5" s="1"/>
  <c r="F448" i="5"/>
  <c r="H448" i="5" s="1"/>
  <c r="F384" i="5"/>
  <c r="H384" i="5" s="1"/>
  <c r="F320" i="5"/>
  <c r="H320" i="5" s="1"/>
  <c r="F164" i="5"/>
  <c r="H164" i="5" s="1"/>
  <c r="I13" i="5"/>
  <c r="I61" i="5"/>
  <c r="I97" i="5"/>
  <c r="I301" i="5"/>
  <c r="I9" i="5"/>
  <c r="I25" i="5"/>
  <c r="I7" i="5"/>
  <c r="I23" i="5"/>
  <c r="I31" i="5"/>
  <c r="I39" i="5"/>
  <c r="I71" i="5"/>
  <c r="I135" i="5"/>
  <c r="I191" i="5"/>
  <c r="I199" i="5"/>
  <c r="I11" i="5"/>
  <c r="I27" i="5"/>
  <c r="I35" i="5"/>
  <c r="I47" i="5"/>
  <c r="I51" i="5"/>
  <c r="I59" i="5"/>
  <c r="I67" i="5"/>
  <c r="I115" i="5"/>
  <c r="I251" i="5"/>
  <c r="I311" i="5"/>
  <c r="I327" i="5"/>
  <c r="I572" i="5"/>
  <c r="C2" i="5"/>
  <c r="B2" i="5"/>
  <c r="C3" i="5"/>
  <c r="B3" i="5"/>
  <c r="E1004" i="5"/>
  <c r="E1000" i="5"/>
  <c r="E996" i="5"/>
  <c r="E992" i="5"/>
  <c r="E988" i="5"/>
  <c r="E984" i="5"/>
  <c r="E980" i="5"/>
  <c r="E976" i="5"/>
  <c r="E972" i="5"/>
  <c r="E968" i="5"/>
  <c r="E964" i="5"/>
  <c r="E960" i="5"/>
  <c r="E956" i="5"/>
  <c r="E952" i="5"/>
  <c r="E948" i="5"/>
  <c r="E944" i="5"/>
  <c r="E940" i="5"/>
  <c r="E936" i="5"/>
  <c r="E932" i="5"/>
  <c r="E928" i="5"/>
  <c r="E924" i="5"/>
  <c r="E920" i="5"/>
  <c r="E916" i="5"/>
  <c r="E912" i="5"/>
  <c r="E908" i="5"/>
  <c r="E904" i="5"/>
  <c r="E900" i="5"/>
  <c r="E896" i="5"/>
  <c r="E892" i="5"/>
  <c r="E888" i="5"/>
  <c r="E884" i="5"/>
  <c r="E880" i="5"/>
  <c r="E876" i="5"/>
  <c r="E872" i="5"/>
  <c r="E868" i="5"/>
  <c r="E864" i="5"/>
  <c r="E1001" i="5"/>
  <c r="E997" i="5"/>
  <c r="E993" i="5"/>
  <c r="E989" i="5"/>
  <c r="E985" i="5"/>
  <c r="E981" i="5"/>
  <c r="E977" i="5"/>
  <c r="E973" i="5"/>
  <c r="E969" i="5"/>
  <c r="E965" i="5"/>
  <c r="E961" i="5"/>
  <c r="E957" i="5"/>
  <c r="E953" i="5"/>
  <c r="E949" i="5"/>
  <c r="E945" i="5"/>
  <c r="E941" i="5"/>
  <c r="E937" i="5"/>
  <c r="E933" i="5"/>
  <c r="E929" i="5"/>
  <c r="E925" i="5"/>
  <c r="E921" i="5"/>
  <c r="E917" i="5"/>
  <c r="E913" i="5"/>
  <c r="E909" i="5"/>
  <c r="E905" i="5"/>
  <c r="E901" i="5"/>
  <c r="E897" i="5"/>
  <c r="E893" i="5"/>
  <c r="E889" i="5"/>
  <c r="E885" i="5"/>
  <c r="E881" i="5"/>
  <c r="E877" i="5"/>
  <c r="E873" i="5"/>
  <c r="E869" i="5"/>
  <c r="E865" i="5"/>
  <c r="E861" i="5"/>
  <c r="E857" i="5"/>
  <c r="E853" i="5"/>
  <c r="E849" i="5"/>
  <c r="E845" i="5"/>
  <c r="E841" i="5"/>
  <c r="E837" i="5"/>
  <c r="E1003" i="5"/>
  <c r="E999" i="5"/>
  <c r="E995" i="5"/>
  <c r="E991" i="5"/>
  <c r="E987" i="5"/>
  <c r="E983" i="5"/>
  <c r="E979" i="5"/>
  <c r="E975" i="5"/>
  <c r="E971" i="5"/>
  <c r="E967" i="5"/>
  <c r="E963" i="5"/>
  <c r="E959" i="5"/>
  <c r="E955" i="5"/>
  <c r="E951" i="5"/>
  <c r="E947" i="5"/>
  <c r="E943" i="5"/>
  <c r="E939" i="5"/>
  <c r="E935" i="5"/>
  <c r="E931" i="5"/>
  <c r="E927" i="5"/>
  <c r="E923" i="5"/>
  <c r="E919" i="5"/>
  <c r="E915" i="5"/>
  <c r="E911" i="5"/>
  <c r="E907" i="5"/>
  <c r="E903" i="5"/>
  <c r="E899" i="5"/>
  <c r="E895" i="5"/>
  <c r="E891" i="5"/>
  <c r="E887" i="5"/>
  <c r="E883" i="5"/>
  <c r="E879" i="5"/>
  <c r="E875" i="5"/>
  <c r="E871" i="5"/>
  <c r="E867" i="5"/>
  <c r="E863" i="5"/>
  <c r="E859" i="5"/>
  <c r="E855" i="5"/>
  <c r="E851" i="5"/>
  <c r="E847" i="5"/>
  <c r="E843" i="5"/>
  <c r="E839" i="5"/>
  <c r="E998" i="5"/>
  <c r="E990" i="5"/>
  <c r="E982" i="5"/>
  <c r="E974" i="5"/>
  <c r="E966" i="5"/>
  <c r="E958" i="5"/>
  <c r="E950" i="5"/>
  <c r="E942" i="5"/>
  <c r="E934" i="5"/>
  <c r="E926" i="5"/>
  <c r="E918" i="5"/>
  <c r="E910" i="5"/>
  <c r="E902" i="5"/>
  <c r="E894" i="5"/>
  <c r="E886" i="5"/>
  <c r="E878" i="5"/>
  <c r="E862" i="5"/>
  <c r="E860" i="5"/>
  <c r="E858" i="5"/>
  <c r="E856" i="5"/>
  <c r="E854" i="5"/>
  <c r="E852" i="5"/>
  <c r="E850" i="5"/>
  <c r="E848" i="5"/>
  <c r="E846" i="5"/>
  <c r="E844" i="5"/>
  <c r="E842" i="5"/>
  <c r="E840" i="5"/>
  <c r="E838" i="5"/>
  <c r="E836" i="5"/>
  <c r="E833" i="5"/>
  <c r="E829" i="5"/>
  <c r="E825" i="5"/>
  <c r="E821" i="5"/>
  <c r="E817" i="5"/>
  <c r="E813" i="5"/>
  <c r="E809" i="5"/>
  <c r="E805" i="5"/>
  <c r="E801" i="5"/>
  <c r="E797" i="5"/>
  <c r="E793" i="5"/>
  <c r="E789" i="5"/>
  <c r="E866" i="5"/>
  <c r="E834" i="5"/>
  <c r="E830" i="5"/>
  <c r="E826" i="5"/>
  <c r="E822" i="5"/>
  <c r="E818" i="5"/>
  <c r="E814" i="5"/>
  <c r="E810" i="5"/>
  <c r="E806" i="5"/>
  <c r="E802" i="5"/>
  <c r="E798" i="5"/>
  <c r="E794" i="5"/>
  <c r="E790" i="5"/>
  <c r="E786" i="5"/>
  <c r="E782" i="5"/>
  <c r="E778" i="5"/>
  <c r="E774" i="5"/>
  <c r="E770" i="5"/>
  <c r="E766" i="5"/>
  <c r="E762" i="5"/>
  <c r="E758" i="5"/>
  <c r="E754" i="5"/>
  <c r="E750" i="5"/>
  <c r="E746" i="5"/>
  <c r="E742" i="5"/>
  <c r="E738" i="5"/>
  <c r="E734" i="5"/>
  <c r="E730" i="5"/>
  <c r="E726" i="5"/>
  <c r="E722" i="5"/>
  <c r="E718" i="5"/>
  <c r="E714" i="5"/>
  <c r="E710" i="5"/>
  <c r="E706" i="5"/>
  <c r="E702" i="5"/>
  <c r="E698" i="5"/>
  <c r="E874" i="5"/>
  <c r="E832" i="5"/>
  <c r="E828" i="5"/>
  <c r="E824" i="5"/>
  <c r="E820" i="5"/>
  <c r="E816" i="5"/>
  <c r="E812" i="5"/>
  <c r="E808" i="5"/>
  <c r="E804" i="5"/>
  <c r="E800" i="5"/>
  <c r="E796" i="5"/>
  <c r="E792" i="5"/>
  <c r="E788" i="5"/>
  <c r="E784" i="5"/>
  <c r="E780" i="5"/>
  <c r="E776" i="5"/>
  <c r="E772" i="5"/>
  <c r="E768" i="5"/>
  <c r="E764" i="5"/>
  <c r="E760" i="5"/>
  <c r="E756" i="5"/>
  <c r="E752" i="5"/>
  <c r="E748" i="5"/>
  <c r="E744" i="5"/>
  <c r="E740" i="5"/>
  <c r="E736" i="5"/>
  <c r="E732" i="5"/>
  <c r="E728" i="5"/>
  <c r="E724" i="5"/>
  <c r="E720" i="5"/>
  <c r="E716" i="5"/>
  <c r="E712" i="5"/>
  <c r="E708" i="5"/>
  <c r="E704" i="5"/>
  <c r="E700" i="5"/>
  <c r="E696" i="5"/>
  <c r="E692" i="5"/>
  <c r="E688" i="5"/>
  <c r="E684" i="5"/>
  <c r="E680" i="5"/>
  <c r="E676" i="5"/>
  <c r="E672" i="5"/>
  <c r="E668" i="5"/>
  <c r="E986" i="5"/>
  <c r="E954" i="5"/>
  <c r="E922" i="5"/>
  <c r="E890" i="5"/>
  <c r="E827" i="5"/>
  <c r="E811" i="5"/>
  <c r="E795" i="5"/>
  <c r="E994" i="5"/>
  <c r="E962" i="5"/>
  <c r="E930" i="5"/>
  <c r="E898" i="5"/>
  <c r="E870" i="5"/>
  <c r="E831" i="5"/>
  <c r="E815" i="5"/>
  <c r="E799" i="5"/>
  <c r="E689" i="5"/>
  <c r="E681" i="5"/>
  <c r="E673" i="5"/>
  <c r="E664" i="5"/>
  <c r="E660" i="5"/>
  <c r="E656" i="5"/>
  <c r="E652" i="5"/>
  <c r="E648" i="5"/>
  <c r="E644" i="5"/>
  <c r="E640" i="5"/>
  <c r="E636" i="5"/>
  <c r="E632" i="5"/>
  <c r="E628" i="5"/>
  <c r="E624" i="5"/>
  <c r="E620" i="5"/>
  <c r="E616" i="5"/>
  <c r="E612" i="5"/>
  <c r="E608" i="5"/>
  <c r="E604" i="5"/>
  <c r="E600" i="5"/>
  <c r="E596" i="5"/>
  <c r="E592" i="5"/>
  <c r="E1002" i="5"/>
  <c r="E970" i="5"/>
  <c r="E938" i="5"/>
  <c r="E906" i="5"/>
  <c r="E835" i="5"/>
  <c r="E819" i="5"/>
  <c r="E803" i="5"/>
  <c r="E787" i="5"/>
  <c r="E785" i="5"/>
  <c r="E783" i="5"/>
  <c r="E781" i="5"/>
  <c r="E779" i="5"/>
  <c r="E777" i="5"/>
  <c r="E775" i="5"/>
  <c r="E773" i="5"/>
  <c r="E771" i="5"/>
  <c r="E769" i="5"/>
  <c r="E767" i="5"/>
  <c r="E765" i="5"/>
  <c r="E763" i="5"/>
  <c r="E761" i="5"/>
  <c r="E759" i="5"/>
  <c r="E757" i="5"/>
  <c r="E755" i="5"/>
  <c r="E753" i="5"/>
  <c r="E751" i="5"/>
  <c r="E749" i="5"/>
  <c r="E747" i="5"/>
  <c r="E745" i="5"/>
  <c r="E743" i="5"/>
  <c r="E741" i="5"/>
  <c r="E739" i="5"/>
  <c r="E737" i="5"/>
  <c r="E735" i="5"/>
  <c r="E733" i="5"/>
  <c r="E731" i="5"/>
  <c r="E729" i="5"/>
  <c r="E727" i="5"/>
  <c r="E725" i="5"/>
  <c r="E723" i="5"/>
  <c r="E721" i="5"/>
  <c r="E719" i="5"/>
  <c r="E717" i="5"/>
  <c r="E715" i="5"/>
  <c r="E713" i="5"/>
  <c r="E711" i="5"/>
  <c r="E709" i="5"/>
  <c r="E707" i="5"/>
  <c r="E705" i="5"/>
  <c r="E703" i="5"/>
  <c r="E701" i="5"/>
  <c r="E699" i="5"/>
  <c r="E697" i="5"/>
  <c r="E695" i="5"/>
  <c r="E690" i="5"/>
  <c r="E687" i="5"/>
  <c r="E682" i="5"/>
  <c r="E679" i="5"/>
  <c r="E674" i="5"/>
  <c r="E671" i="5"/>
  <c r="E665" i="5"/>
  <c r="E661" i="5"/>
  <c r="E657" i="5"/>
  <c r="E653" i="5"/>
  <c r="E649" i="5"/>
  <c r="E645" i="5"/>
  <c r="E641" i="5"/>
  <c r="E637" i="5"/>
  <c r="E633" i="5"/>
  <c r="E978" i="5"/>
  <c r="E807" i="5"/>
  <c r="E677" i="5"/>
  <c r="E675" i="5"/>
  <c r="E670" i="5"/>
  <c r="E629" i="5"/>
  <c r="E621" i="5"/>
  <c r="E613" i="5"/>
  <c r="E605" i="5"/>
  <c r="E597" i="5"/>
  <c r="E589" i="5"/>
  <c r="E585" i="5"/>
  <c r="E581" i="5"/>
  <c r="E577" i="5"/>
  <c r="E573" i="5"/>
  <c r="E569" i="5"/>
  <c r="E565" i="5"/>
  <c r="E561" i="5"/>
  <c r="E557" i="5"/>
  <c r="E553" i="5"/>
  <c r="E549" i="5"/>
  <c r="E545" i="5"/>
  <c r="E541" i="5"/>
  <c r="E537" i="5"/>
  <c r="E533" i="5"/>
  <c r="E529" i="5"/>
  <c r="E525" i="5"/>
  <c r="E521" i="5"/>
  <c r="E517" i="5"/>
  <c r="E513" i="5"/>
  <c r="E509" i="5"/>
  <c r="E505" i="5"/>
  <c r="E501" i="5"/>
  <c r="E497" i="5"/>
  <c r="E946" i="5"/>
  <c r="E791" i="5"/>
  <c r="E685" i="5"/>
  <c r="E683" i="5"/>
  <c r="E678" i="5"/>
  <c r="E666" i="5"/>
  <c r="E662" i="5"/>
  <c r="E658" i="5"/>
  <c r="E654" i="5"/>
  <c r="E650" i="5"/>
  <c r="E646" i="5"/>
  <c r="E642" i="5"/>
  <c r="E638" i="5"/>
  <c r="E634" i="5"/>
  <c r="E630" i="5"/>
  <c r="E627" i="5"/>
  <c r="E622" i="5"/>
  <c r="E619" i="5"/>
  <c r="E614" i="5"/>
  <c r="E611" i="5"/>
  <c r="E606" i="5"/>
  <c r="E603" i="5"/>
  <c r="E598" i="5"/>
  <c r="E595" i="5"/>
  <c r="E590" i="5"/>
  <c r="E586" i="5"/>
  <c r="E582" i="5"/>
  <c r="E578" i="5"/>
  <c r="E574" i="5"/>
  <c r="E570" i="5"/>
  <c r="E566" i="5"/>
  <c r="E562" i="5"/>
  <c r="E558" i="5"/>
  <c r="E554" i="5"/>
  <c r="E550" i="5"/>
  <c r="E546" i="5"/>
  <c r="E542" i="5"/>
  <c r="E538" i="5"/>
  <c r="E534" i="5"/>
  <c r="E530" i="5"/>
  <c r="E526" i="5"/>
  <c r="E522" i="5"/>
  <c r="E518" i="5"/>
  <c r="E514" i="5"/>
  <c r="E510" i="5"/>
  <c r="E506" i="5"/>
  <c r="E502" i="5"/>
  <c r="E498" i="5"/>
  <c r="E494" i="5"/>
  <c r="E490" i="5"/>
  <c r="E486" i="5"/>
  <c r="E482" i="5"/>
  <c r="E478" i="5"/>
  <c r="E474" i="5"/>
  <c r="E470" i="5"/>
  <c r="E466" i="5"/>
  <c r="E462" i="5"/>
  <c r="E458" i="5"/>
  <c r="E454" i="5"/>
  <c r="E450" i="5"/>
  <c r="E446" i="5"/>
  <c r="E442" i="5"/>
  <c r="E438" i="5"/>
  <c r="E434" i="5"/>
  <c r="E430" i="5"/>
  <c r="E426" i="5"/>
  <c r="E422" i="5"/>
  <c r="E418" i="5"/>
  <c r="E414" i="5"/>
  <c r="E410" i="5"/>
  <c r="E406" i="5"/>
  <c r="E402" i="5"/>
  <c r="E398" i="5"/>
  <c r="E394" i="5"/>
  <c r="E390" i="5"/>
  <c r="E386" i="5"/>
  <c r="E382" i="5"/>
  <c r="E378" i="5"/>
  <c r="E374" i="5"/>
  <c r="E370" i="5"/>
  <c r="E366" i="5"/>
  <c r="E362" i="5"/>
  <c r="E358" i="5"/>
  <c r="E354" i="5"/>
  <c r="E350" i="5"/>
  <c r="E346" i="5"/>
  <c r="E342" i="5"/>
  <c r="E338" i="5"/>
  <c r="E334" i="5"/>
  <c r="E330" i="5"/>
  <c r="E326" i="5"/>
  <c r="E322" i="5"/>
  <c r="E914" i="5"/>
  <c r="E693" i="5"/>
  <c r="E691" i="5"/>
  <c r="E686" i="5"/>
  <c r="E625" i="5"/>
  <c r="E617" i="5"/>
  <c r="E609" i="5"/>
  <c r="E601" i="5"/>
  <c r="E593" i="5"/>
  <c r="E587" i="5"/>
  <c r="E583" i="5"/>
  <c r="E579" i="5"/>
  <c r="E575" i="5"/>
  <c r="E571" i="5"/>
  <c r="E567" i="5"/>
  <c r="E563" i="5"/>
  <c r="E559" i="5"/>
  <c r="E555" i="5"/>
  <c r="E551" i="5"/>
  <c r="E547" i="5"/>
  <c r="E543" i="5"/>
  <c r="E539" i="5"/>
  <c r="E535" i="5"/>
  <c r="E531" i="5"/>
  <c r="E527" i="5"/>
  <c r="E523" i="5"/>
  <c r="E519" i="5"/>
  <c r="E515" i="5"/>
  <c r="E511" i="5"/>
  <c r="E507" i="5"/>
  <c r="E503" i="5"/>
  <c r="E499" i="5"/>
  <c r="E495" i="5"/>
  <c r="E491" i="5"/>
  <c r="E487" i="5"/>
  <c r="E483" i="5"/>
  <c r="E479" i="5"/>
  <c r="E475" i="5"/>
  <c r="E471" i="5"/>
  <c r="E467" i="5"/>
  <c r="E882" i="5"/>
  <c r="E823" i="5"/>
  <c r="E663" i="5"/>
  <c r="E647" i="5"/>
  <c r="E631" i="5"/>
  <c r="E626" i="5"/>
  <c r="E615" i="5"/>
  <c r="E610" i="5"/>
  <c r="E599" i="5"/>
  <c r="E594" i="5"/>
  <c r="E576" i="5"/>
  <c r="E560" i="5"/>
  <c r="E544" i="5"/>
  <c r="E528" i="5"/>
  <c r="E512" i="5"/>
  <c r="E496" i="5"/>
  <c r="E492" i="5"/>
  <c r="E488" i="5"/>
  <c r="E484" i="5"/>
  <c r="E480" i="5"/>
  <c r="E476" i="5"/>
  <c r="E472" i="5"/>
  <c r="E468" i="5"/>
  <c r="E464" i="5"/>
  <c r="E461" i="5"/>
  <c r="E456" i="5"/>
  <c r="E453" i="5"/>
  <c r="E448" i="5"/>
  <c r="E445" i="5"/>
  <c r="E440" i="5"/>
  <c r="E437" i="5"/>
  <c r="E432" i="5"/>
  <c r="E429" i="5"/>
  <c r="E424" i="5"/>
  <c r="E421" i="5"/>
  <c r="E416" i="5"/>
  <c r="E413" i="5"/>
  <c r="E408" i="5"/>
  <c r="E405" i="5"/>
  <c r="E400" i="5"/>
  <c r="E397" i="5"/>
  <c r="E392" i="5"/>
  <c r="E389" i="5"/>
  <c r="E384" i="5"/>
  <c r="E381" i="5"/>
  <c r="E376" i="5"/>
  <c r="E373" i="5"/>
  <c r="E368" i="5"/>
  <c r="E365" i="5"/>
  <c r="E360" i="5"/>
  <c r="E357" i="5"/>
  <c r="E352" i="5"/>
  <c r="E349" i="5"/>
  <c r="E344" i="5"/>
  <c r="E341" i="5"/>
  <c r="E336" i="5"/>
  <c r="E333" i="5"/>
  <c r="E328" i="5"/>
  <c r="E325" i="5"/>
  <c r="E320" i="5"/>
  <c r="E316" i="5"/>
  <c r="E312" i="5"/>
  <c r="E308" i="5"/>
  <c r="E304" i="5"/>
  <c r="E300" i="5"/>
  <c r="E296" i="5"/>
  <c r="E669" i="5"/>
  <c r="E667" i="5"/>
  <c r="E651" i="5"/>
  <c r="E635" i="5"/>
  <c r="E580" i="5"/>
  <c r="E564" i="5"/>
  <c r="E548" i="5"/>
  <c r="E532" i="5"/>
  <c r="E516" i="5"/>
  <c r="E500" i="5"/>
  <c r="E459" i="5"/>
  <c r="E451" i="5"/>
  <c r="E443" i="5"/>
  <c r="E435" i="5"/>
  <c r="E427" i="5"/>
  <c r="E419" i="5"/>
  <c r="E411" i="5"/>
  <c r="E403" i="5"/>
  <c r="E395" i="5"/>
  <c r="E387" i="5"/>
  <c r="E379" i="5"/>
  <c r="E371" i="5"/>
  <c r="E363" i="5"/>
  <c r="E355" i="5"/>
  <c r="E347" i="5"/>
  <c r="E339" i="5"/>
  <c r="E694" i="5"/>
  <c r="E655" i="5"/>
  <c r="E639" i="5"/>
  <c r="E623" i="5"/>
  <c r="E618" i="5"/>
  <c r="E607" i="5"/>
  <c r="E602" i="5"/>
  <c r="E591" i="5"/>
  <c r="E584" i="5"/>
  <c r="E568" i="5"/>
  <c r="E552" i="5"/>
  <c r="E536" i="5"/>
  <c r="E520" i="5"/>
  <c r="E504" i="5"/>
  <c r="E493" i="5"/>
  <c r="E489" i="5"/>
  <c r="E485" i="5"/>
  <c r="E481" i="5"/>
  <c r="E477" i="5"/>
  <c r="E473" i="5"/>
  <c r="E469" i="5"/>
  <c r="E465" i="5"/>
  <c r="E460" i="5"/>
  <c r="E457" i="5"/>
  <c r="E452" i="5"/>
  <c r="E449" i="5"/>
  <c r="E444" i="5"/>
  <c r="E441" i="5"/>
  <c r="E436" i="5"/>
  <c r="E433" i="5"/>
  <c r="E428" i="5"/>
  <c r="E425" i="5"/>
  <c r="E420" i="5"/>
  <c r="E417" i="5"/>
  <c r="E412" i="5"/>
  <c r="E409" i="5"/>
  <c r="E404" i="5"/>
  <c r="E401" i="5"/>
  <c r="E396" i="5"/>
  <c r="E393" i="5"/>
  <c r="E388" i="5"/>
  <c r="E385" i="5"/>
  <c r="E380" i="5"/>
  <c r="E377" i="5"/>
  <c r="E372" i="5"/>
  <c r="E369" i="5"/>
  <c r="E364" i="5"/>
  <c r="E361" i="5"/>
  <c r="E356" i="5"/>
  <c r="E353" i="5"/>
  <c r="E348" i="5"/>
  <c r="E345" i="5"/>
  <c r="E340" i="5"/>
  <c r="E337" i="5"/>
  <c r="E332" i="5"/>
  <c r="E329" i="5"/>
  <c r="E324" i="5"/>
  <c r="E321" i="5"/>
  <c r="E318" i="5"/>
  <c r="E314" i="5"/>
  <c r="E310" i="5"/>
  <c r="E306" i="5"/>
  <c r="E302" i="5"/>
  <c r="E298" i="5"/>
  <c r="E294" i="5"/>
  <c r="E290" i="5"/>
  <c r="E286" i="5"/>
  <c r="E282" i="5"/>
  <c r="E278" i="5"/>
  <c r="E274" i="5"/>
  <c r="E270" i="5"/>
  <c r="E266" i="5"/>
  <c r="E8" i="5"/>
  <c r="E12" i="5"/>
  <c r="E16" i="5"/>
  <c r="E20" i="5"/>
  <c r="E24" i="5"/>
  <c r="E28" i="5"/>
  <c r="E32" i="5"/>
  <c r="E36" i="5"/>
  <c r="E40" i="5"/>
  <c r="E44" i="5"/>
  <c r="E48" i="5"/>
  <c r="E52" i="5"/>
  <c r="E56" i="5"/>
  <c r="E60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164" i="5"/>
  <c r="E168" i="5"/>
  <c r="E172" i="5"/>
  <c r="E176" i="5"/>
  <c r="E180" i="5"/>
  <c r="E184" i="5"/>
  <c r="E188" i="5"/>
  <c r="E192" i="5"/>
  <c r="E196" i="5"/>
  <c r="E200" i="5"/>
  <c r="E204" i="5"/>
  <c r="E208" i="5"/>
  <c r="E212" i="5"/>
  <c r="E216" i="5"/>
  <c r="E220" i="5"/>
  <c r="E224" i="5"/>
  <c r="E228" i="5"/>
  <c r="E232" i="5"/>
  <c r="E236" i="5"/>
  <c r="E240" i="5"/>
  <c r="E244" i="5"/>
  <c r="E248" i="5"/>
  <c r="E252" i="5"/>
  <c r="E256" i="5"/>
  <c r="E260" i="5"/>
  <c r="E264" i="5"/>
  <c r="E269" i="5"/>
  <c r="E272" i="5"/>
  <c r="E277" i="5"/>
  <c r="E280" i="5"/>
  <c r="E285" i="5"/>
  <c r="E288" i="5"/>
  <c r="E293" i="5"/>
  <c r="E343" i="5"/>
  <c r="E399" i="5"/>
  <c r="E431" i="5"/>
  <c r="E463" i="5"/>
  <c r="E556" i="5"/>
  <c r="E643" i="5"/>
  <c r="E6" i="5"/>
  <c r="E10" i="5"/>
  <c r="E14" i="5"/>
  <c r="E18" i="5"/>
  <c r="E22" i="5"/>
  <c r="E26" i="5"/>
  <c r="E30" i="5"/>
  <c r="E34" i="5"/>
  <c r="E38" i="5"/>
  <c r="E42" i="5"/>
  <c r="E46" i="5"/>
  <c r="E50" i="5"/>
  <c r="E54" i="5"/>
  <c r="E58" i="5"/>
  <c r="E62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162" i="5"/>
  <c r="E166" i="5"/>
  <c r="E170" i="5"/>
  <c r="E174" i="5"/>
  <c r="E178" i="5"/>
  <c r="E182" i="5"/>
  <c r="E186" i="5"/>
  <c r="E190" i="5"/>
  <c r="E194" i="5"/>
  <c r="E198" i="5"/>
  <c r="E202" i="5"/>
  <c r="E206" i="5"/>
  <c r="E210" i="5"/>
  <c r="E214" i="5"/>
  <c r="E218" i="5"/>
  <c r="E222" i="5"/>
  <c r="E226" i="5"/>
  <c r="E230" i="5"/>
  <c r="E234" i="5"/>
  <c r="E238" i="5"/>
  <c r="E242" i="5"/>
  <c r="E246" i="5"/>
  <c r="E250" i="5"/>
  <c r="E254" i="5"/>
  <c r="E258" i="5"/>
  <c r="E262" i="5"/>
  <c r="E265" i="5"/>
  <c r="E268" i="5"/>
  <c r="E273" i="5"/>
  <c r="E276" i="5"/>
  <c r="E281" i="5"/>
  <c r="E284" i="5"/>
  <c r="E289" i="5"/>
  <c r="E292" i="5"/>
  <c r="E359" i="5"/>
  <c r="E383" i="5"/>
  <c r="E415" i="5"/>
  <c r="E447" i="5"/>
  <c r="E524" i="5"/>
  <c r="E588" i="5"/>
  <c r="E659" i="5"/>
  <c r="E125" i="5"/>
  <c r="E129" i="5"/>
  <c r="E133" i="5"/>
  <c r="E137" i="5"/>
  <c r="E141" i="5"/>
  <c r="E145" i="5"/>
  <c r="E149" i="5"/>
  <c r="E153" i="5"/>
  <c r="E157" i="5"/>
  <c r="E161" i="5"/>
  <c r="E165" i="5"/>
  <c r="E169" i="5"/>
  <c r="E173" i="5"/>
  <c r="E177" i="5"/>
  <c r="E181" i="5"/>
  <c r="E185" i="5"/>
  <c r="E189" i="5"/>
  <c r="E193" i="5"/>
  <c r="E197" i="5"/>
  <c r="E201" i="5"/>
  <c r="E205" i="5"/>
  <c r="E209" i="5"/>
  <c r="E213" i="5"/>
  <c r="E217" i="5"/>
  <c r="E221" i="5"/>
  <c r="E225" i="5"/>
  <c r="E229" i="5"/>
  <c r="E233" i="5"/>
  <c r="E237" i="5"/>
  <c r="E241" i="5"/>
  <c r="E245" i="5"/>
  <c r="E249" i="5"/>
  <c r="E253" i="5"/>
  <c r="E257" i="5"/>
  <c r="E261" i="5"/>
  <c r="E267" i="5"/>
  <c r="E275" i="5"/>
  <c r="E283" i="5"/>
  <c r="E291" i="5"/>
  <c r="E323" i="5"/>
  <c r="E331" i="5"/>
  <c r="E351" i="5"/>
  <c r="E391" i="5"/>
  <c r="E423" i="5"/>
  <c r="E455" i="5"/>
  <c r="E540" i="5"/>
  <c r="P1" i="4"/>
  <c r="B1001" i="4"/>
  <c r="B1000" i="4"/>
  <c r="C1000" i="4" s="1"/>
  <c r="B999" i="4"/>
  <c r="B998" i="4"/>
  <c r="B997" i="4"/>
  <c r="B996" i="4"/>
  <c r="C996" i="4" s="1"/>
  <c r="B995" i="4"/>
  <c r="B994" i="4"/>
  <c r="C994" i="4" s="1"/>
  <c r="B993" i="4"/>
  <c r="B992" i="4"/>
  <c r="B991" i="4"/>
  <c r="B990" i="4"/>
  <c r="C990" i="4" s="1"/>
  <c r="B989" i="4"/>
  <c r="B988" i="4"/>
  <c r="C988" i="4" s="1"/>
  <c r="B987" i="4"/>
  <c r="B986" i="4"/>
  <c r="B985" i="4"/>
  <c r="B984" i="4"/>
  <c r="C984" i="4" s="1"/>
  <c r="B983" i="4"/>
  <c r="B982" i="4"/>
  <c r="C982" i="4" s="1"/>
  <c r="B981" i="4"/>
  <c r="B980" i="4"/>
  <c r="B979" i="4"/>
  <c r="B978" i="4"/>
  <c r="C978" i="4" s="1"/>
  <c r="B977" i="4"/>
  <c r="B976" i="4"/>
  <c r="C976" i="4" s="1"/>
  <c r="B975" i="4"/>
  <c r="B974" i="4"/>
  <c r="B973" i="4"/>
  <c r="B972" i="4"/>
  <c r="C972" i="4" s="1"/>
  <c r="B971" i="4"/>
  <c r="B970" i="4"/>
  <c r="C970" i="4" s="1"/>
  <c r="B969" i="4"/>
  <c r="B968" i="4"/>
  <c r="B967" i="4"/>
  <c r="B966" i="4"/>
  <c r="C966" i="4" s="1"/>
  <c r="B965" i="4"/>
  <c r="B964" i="4"/>
  <c r="C964" i="4" s="1"/>
  <c r="B963" i="4"/>
  <c r="B962" i="4"/>
  <c r="B961" i="4"/>
  <c r="B960" i="4"/>
  <c r="C960" i="4" s="1"/>
  <c r="B959" i="4"/>
  <c r="B958" i="4"/>
  <c r="C958" i="4" s="1"/>
  <c r="B957" i="4"/>
  <c r="B956" i="4"/>
  <c r="B955" i="4"/>
  <c r="B954" i="4"/>
  <c r="C954" i="4" s="1"/>
  <c r="B953" i="4"/>
  <c r="B952" i="4"/>
  <c r="C952" i="4" s="1"/>
  <c r="B951" i="4"/>
  <c r="B950" i="4"/>
  <c r="B949" i="4"/>
  <c r="B948" i="4"/>
  <c r="C948" i="4" s="1"/>
  <c r="B947" i="4"/>
  <c r="B946" i="4"/>
  <c r="C946" i="4" s="1"/>
  <c r="B945" i="4"/>
  <c r="B944" i="4"/>
  <c r="B943" i="4"/>
  <c r="B942" i="4"/>
  <c r="C942" i="4" s="1"/>
  <c r="B941" i="4"/>
  <c r="B940" i="4"/>
  <c r="C940" i="4" s="1"/>
  <c r="B939" i="4"/>
  <c r="B938" i="4"/>
  <c r="B937" i="4"/>
  <c r="B936" i="4"/>
  <c r="C936" i="4" s="1"/>
  <c r="B935" i="4"/>
  <c r="B934" i="4"/>
  <c r="C934" i="4" s="1"/>
  <c r="B933" i="4"/>
  <c r="B932" i="4"/>
  <c r="B931" i="4"/>
  <c r="B930" i="4"/>
  <c r="C930" i="4" s="1"/>
  <c r="B929" i="4"/>
  <c r="B928" i="4"/>
  <c r="C928" i="4" s="1"/>
  <c r="B927" i="4"/>
  <c r="B926" i="4"/>
  <c r="B925" i="4"/>
  <c r="B924" i="4"/>
  <c r="C924" i="4" s="1"/>
  <c r="B923" i="4"/>
  <c r="B922" i="4"/>
  <c r="C922" i="4" s="1"/>
  <c r="B921" i="4"/>
  <c r="B920" i="4"/>
  <c r="B919" i="4"/>
  <c r="B918" i="4"/>
  <c r="C918" i="4" s="1"/>
  <c r="B917" i="4"/>
  <c r="B916" i="4"/>
  <c r="C916" i="4" s="1"/>
  <c r="B915" i="4"/>
  <c r="B914" i="4"/>
  <c r="B913" i="4"/>
  <c r="B912" i="4"/>
  <c r="C912" i="4" s="1"/>
  <c r="B911" i="4"/>
  <c r="B910" i="4"/>
  <c r="C910" i="4" s="1"/>
  <c r="B909" i="4"/>
  <c r="B908" i="4"/>
  <c r="B907" i="4"/>
  <c r="B906" i="4"/>
  <c r="C906" i="4" s="1"/>
  <c r="B905" i="4"/>
  <c r="B904" i="4"/>
  <c r="C904" i="4" s="1"/>
  <c r="B903" i="4"/>
  <c r="B902" i="4"/>
  <c r="B901" i="4"/>
  <c r="B900" i="4"/>
  <c r="C900" i="4" s="1"/>
  <c r="B899" i="4"/>
  <c r="B898" i="4"/>
  <c r="C898" i="4" s="1"/>
  <c r="B897" i="4"/>
  <c r="B896" i="4"/>
  <c r="B895" i="4"/>
  <c r="B894" i="4"/>
  <c r="C894" i="4" s="1"/>
  <c r="B893" i="4"/>
  <c r="B892" i="4"/>
  <c r="C892" i="4" s="1"/>
  <c r="B891" i="4"/>
  <c r="B890" i="4"/>
  <c r="B889" i="4"/>
  <c r="B888" i="4"/>
  <c r="C888" i="4" s="1"/>
  <c r="B887" i="4"/>
  <c r="B886" i="4"/>
  <c r="C886" i="4" s="1"/>
  <c r="B885" i="4"/>
  <c r="B884" i="4"/>
  <c r="B883" i="4"/>
  <c r="B882" i="4"/>
  <c r="C882" i="4" s="1"/>
  <c r="B881" i="4"/>
  <c r="B880" i="4"/>
  <c r="C880" i="4" s="1"/>
  <c r="B879" i="4"/>
  <c r="B878" i="4"/>
  <c r="B877" i="4"/>
  <c r="B876" i="4"/>
  <c r="C876" i="4" s="1"/>
  <c r="B875" i="4"/>
  <c r="B874" i="4"/>
  <c r="C874" i="4" s="1"/>
  <c r="B873" i="4"/>
  <c r="B872" i="4"/>
  <c r="B871" i="4"/>
  <c r="B870" i="4"/>
  <c r="C870" i="4" s="1"/>
  <c r="B869" i="4"/>
  <c r="B868" i="4"/>
  <c r="C868" i="4" s="1"/>
  <c r="B867" i="4"/>
  <c r="B866" i="4"/>
  <c r="B865" i="4"/>
  <c r="B864" i="4"/>
  <c r="C864" i="4" s="1"/>
  <c r="B863" i="4"/>
  <c r="B862" i="4"/>
  <c r="C862" i="4" s="1"/>
  <c r="B861" i="4"/>
  <c r="B860" i="4"/>
  <c r="B859" i="4"/>
  <c r="B858" i="4"/>
  <c r="C858" i="4" s="1"/>
  <c r="B857" i="4"/>
  <c r="B856" i="4"/>
  <c r="C856" i="4" s="1"/>
  <c r="B855" i="4"/>
  <c r="B854" i="4"/>
  <c r="B853" i="4"/>
  <c r="B852" i="4"/>
  <c r="C852" i="4" s="1"/>
  <c r="B851" i="4"/>
  <c r="B850" i="4"/>
  <c r="C850" i="4" s="1"/>
  <c r="B849" i="4"/>
  <c r="B848" i="4"/>
  <c r="B847" i="4"/>
  <c r="B846" i="4"/>
  <c r="C846" i="4" s="1"/>
  <c r="B845" i="4"/>
  <c r="B844" i="4"/>
  <c r="C844" i="4" s="1"/>
  <c r="B843" i="4"/>
  <c r="B842" i="4"/>
  <c r="B841" i="4"/>
  <c r="B840" i="4"/>
  <c r="C840" i="4" s="1"/>
  <c r="B839" i="4"/>
  <c r="B838" i="4"/>
  <c r="C838" i="4" s="1"/>
  <c r="B837" i="4"/>
  <c r="B836" i="4"/>
  <c r="B835" i="4"/>
  <c r="B834" i="4"/>
  <c r="C834" i="4" s="1"/>
  <c r="B833" i="4"/>
  <c r="B832" i="4"/>
  <c r="C832" i="4" s="1"/>
  <c r="B831" i="4"/>
  <c r="B830" i="4"/>
  <c r="B829" i="4"/>
  <c r="B828" i="4"/>
  <c r="C828" i="4" s="1"/>
  <c r="B827" i="4"/>
  <c r="B826" i="4"/>
  <c r="C826" i="4" s="1"/>
  <c r="B825" i="4"/>
  <c r="B824" i="4"/>
  <c r="B823" i="4"/>
  <c r="B822" i="4"/>
  <c r="C822" i="4" s="1"/>
  <c r="B821" i="4"/>
  <c r="B820" i="4"/>
  <c r="C820" i="4" s="1"/>
  <c r="B819" i="4"/>
  <c r="B818" i="4"/>
  <c r="B817" i="4"/>
  <c r="B816" i="4"/>
  <c r="C816" i="4" s="1"/>
  <c r="B815" i="4"/>
  <c r="B814" i="4"/>
  <c r="C814" i="4" s="1"/>
  <c r="B813" i="4"/>
  <c r="B812" i="4"/>
  <c r="B811" i="4"/>
  <c r="B810" i="4"/>
  <c r="C810" i="4" s="1"/>
  <c r="B809" i="4"/>
  <c r="B808" i="4"/>
  <c r="C808" i="4" s="1"/>
  <c r="B807" i="4"/>
  <c r="B806" i="4"/>
  <c r="B805" i="4"/>
  <c r="B804" i="4"/>
  <c r="C804" i="4" s="1"/>
  <c r="B803" i="4"/>
  <c r="B802" i="4"/>
  <c r="C802" i="4" s="1"/>
  <c r="B801" i="4"/>
  <c r="B800" i="4"/>
  <c r="B799" i="4"/>
  <c r="B798" i="4"/>
  <c r="C798" i="4" s="1"/>
  <c r="B797" i="4"/>
  <c r="B796" i="4"/>
  <c r="C796" i="4" s="1"/>
  <c r="B795" i="4"/>
  <c r="B794" i="4"/>
  <c r="B793" i="4"/>
  <c r="B792" i="4"/>
  <c r="C792" i="4" s="1"/>
  <c r="B791" i="4"/>
  <c r="B790" i="4"/>
  <c r="C790" i="4" s="1"/>
  <c r="B789" i="4"/>
  <c r="B788" i="4"/>
  <c r="B787" i="4"/>
  <c r="B786" i="4"/>
  <c r="C786" i="4" s="1"/>
  <c r="B785" i="4"/>
  <c r="B784" i="4"/>
  <c r="C784" i="4" s="1"/>
  <c r="B783" i="4"/>
  <c r="B782" i="4"/>
  <c r="B781" i="4"/>
  <c r="B780" i="4"/>
  <c r="C780" i="4" s="1"/>
  <c r="B779" i="4"/>
  <c r="B778" i="4"/>
  <c r="C778" i="4" s="1"/>
  <c r="B777" i="4"/>
  <c r="B776" i="4"/>
  <c r="B775" i="4"/>
  <c r="B774" i="4"/>
  <c r="C774" i="4" s="1"/>
  <c r="B773" i="4"/>
  <c r="B772" i="4"/>
  <c r="C772" i="4" s="1"/>
  <c r="B771" i="4"/>
  <c r="B770" i="4"/>
  <c r="B769" i="4"/>
  <c r="B768" i="4"/>
  <c r="C768" i="4" s="1"/>
  <c r="B767" i="4"/>
  <c r="B766" i="4"/>
  <c r="C766" i="4" s="1"/>
  <c r="B765" i="4"/>
  <c r="B764" i="4"/>
  <c r="B763" i="4"/>
  <c r="B762" i="4"/>
  <c r="C762" i="4" s="1"/>
  <c r="B761" i="4"/>
  <c r="B760" i="4"/>
  <c r="C760" i="4" s="1"/>
  <c r="B759" i="4"/>
  <c r="B758" i="4"/>
  <c r="B757" i="4"/>
  <c r="B756" i="4"/>
  <c r="C756" i="4" s="1"/>
  <c r="B755" i="4"/>
  <c r="B754" i="4"/>
  <c r="C754" i="4" s="1"/>
  <c r="B753" i="4"/>
  <c r="B752" i="4"/>
  <c r="B751" i="4"/>
  <c r="B750" i="4"/>
  <c r="C750" i="4" s="1"/>
  <c r="B749" i="4"/>
  <c r="B748" i="4"/>
  <c r="C748" i="4" s="1"/>
  <c r="B747" i="4"/>
  <c r="B746" i="4"/>
  <c r="B745" i="4"/>
  <c r="B744" i="4"/>
  <c r="C744" i="4" s="1"/>
  <c r="B743" i="4"/>
  <c r="B742" i="4"/>
  <c r="C742" i="4" s="1"/>
  <c r="B741" i="4"/>
  <c r="B740" i="4"/>
  <c r="B739" i="4"/>
  <c r="B738" i="4"/>
  <c r="C738" i="4" s="1"/>
  <c r="B737" i="4"/>
  <c r="B736" i="4"/>
  <c r="C736" i="4" s="1"/>
  <c r="B735" i="4"/>
  <c r="B734" i="4"/>
  <c r="C734" i="4" s="1"/>
  <c r="B733" i="4"/>
  <c r="C733" i="4" s="1"/>
  <c r="B732" i="4"/>
  <c r="C732" i="4" s="1"/>
  <c r="B731" i="4"/>
  <c r="B730" i="4"/>
  <c r="C730" i="4" s="1"/>
  <c r="B729" i="4"/>
  <c r="B728" i="4"/>
  <c r="B727" i="4"/>
  <c r="B726" i="4"/>
  <c r="C726" i="4" s="1"/>
  <c r="B725" i="4"/>
  <c r="B724" i="4"/>
  <c r="C724" i="4" s="1"/>
  <c r="B723" i="4"/>
  <c r="B722" i="4"/>
  <c r="C722" i="4" s="1"/>
  <c r="B721" i="4"/>
  <c r="C721" i="4" s="1"/>
  <c r="B720" i="4"/>
  <c r="C720" i="4" s="1"/>
  <c r="B719" i="4"/>
  <c r="B718" i="4"/>
  <c r="C718" i="4" s="1"/>
  <c r="B717" i="4"/>
  <c r="B716" i="4"/>
  <c r="B715" i="4"/>
  <c r="B714" i="4"/>
  <c r="C714" i="4" s="1"/>
  <c r="B713" i="4"/>
  <c r="B712" i="4"/>
  <c r="C712" i="4" s="1"/>
  <c r="B711" i="4"/>
  <c r="B710" i="4"/>
  <c r="C710" i="4" s="1"/>
  <c r="B709" i="4"/>
  <c r="C709" i="4" s="1"/>
  <c r="B708" i="4"/>
  <c r="C708" i="4" s="1"/>
  <c r="B707" i="4"/>
  <c r="B706" i="4"/>
  <c r="C706" i="4" s="1"/>
  <c r="B705" i="4"/>
  <c r="B704" i="4"/>
  <c r="B703" i="4"/>
  <c r="B702" i="4"/>
  <c r="C702" i="4" s="1"/>
  <c r="B701" i="4"/>
  <c r="B700" i="4"/>
  <c r="C700" i="4" s="1"/>
  <c r="B699" i="4"/>
  <c r="B698" i="4"/>
  <c r="C698" i="4" s="1"/>
  <c r="B697" i="4"/>
  <c r="C697" i="4" s="1"/>
  <c r="B696" i="4"/>
  <c r="C696" i="4" s="1"/>
  <c r="B695" i="4"/>
  <c r="B694" i="4"/>
  <c r="C694" i="4" s="1"/>
  <c r="B693" i="4"/>
  <c r="B692" i="4"/>
  <c r="B691" i="4"/>
  <c r="B690" i="4"/>
  <c r="C690" i="4" s="1"/>
  <c r="B689" i="4"/>
  <c r="B688" i="4"/>
  <c r="C688" i="4" s="1"/>
  <c r="B687" i="4"/>
  <c r="B686" i="4"/>
  <c r="C686" i="4" s="1"/>
  <c r="B685" i="4"/>
  <c r="C685" i="4" s="1"/>
  <c r="B684" i="4"/>
  <c r="C684" i="4" s="1"/>
  <c r="B683" i="4"/>
  <c r="B682" i="4"/>
  <c r="C682" i="4" s="1"/>
  <c r="B681" i="4"/>
  <c r="B680" i="4"/>
  <c r="B679" i="4"/>
  <c r="B678" i="4"/>
  <c r="C678" i="4" s="1"/>
  <c r="B677" i="4"/>
  <c r="B676" i="4"/>
  <c r="C676" i="4" s="1"/>
  <c r="B675" i="4"/>
  <c r="B674" i="4"/>
  <c r="C674" i="4" s="1"/>
  <c r="B673" i="4"/>
  <c r="C673" i="4" s="1"/>
  <c r="B672" i="4"/>
  <c r="C672" i="4" s="1"/>
  <c r="B671" i="4"/>
  <c r="B670" i="4"/>
  <c r="C670" i="4" s="1"/>
  <c r="B669" i="4"/>
  <c r="B668" i="4"/>
  <c r="B667" i="4"/>
  <c r="B666" i="4"/>
  <c r="C666" i="4" s="1"/>
  <c r="B665" i="4"/>
  <c r="B664" i="4"/>
  <c r="C664" i="4" s="1"/>
  <c r="B663" i="4"/>
  <c r="B662" i="4"/>
  <c r="C662" i="4" s="1"/>
  <c r="B661" i="4"/>
  <c r="C661" i="4" s="1"/>
  <c r="B660" i="4"/>
  <c r="C660" i="4" s="1"/>
  <c r="B659" i="4"/>
  <c r="B658" i="4"/>
  <c r="C658" i="4" s="1"/>
  <c r="B657" i="4"/>
  <c r="B656" i="4"/>
  <c r="B655" i="4"/>
  <c r="B654" i="4"/>
  <c r="C654" i="4" s="1"/>
  <c r="B653" i="4"/>
  <c r="B652" i="4"/>
  <c r="C652" i="4" s="1"/>
  <c r="B651" i="4"/>
  <c r="B650" i="4"/>
  <c r="C650" i="4" s="1"/>
  <c r="B649" i="4"/>
  <c r="C649" i="4" s="1"/>
  <c r="B648" i="4"/>
  <c r="C648" i="4" s="1"/>
  <c r="B647" i="4"/>
  <c r="B646" i="4"/>
  <c r="C646" i="4" s="1"/>
  <c r="B645" i="4"/>
  <c r="B644" i="4"/>
  <c r="B643" i="4"/>
  <c r="B642" i="4"/>
  <c r="C642" i="4" s="1"/>
  <c r="B641" i="4"/>
  <c r="B640" i="4"/>
  <c r="C640" i="4" s="1"/>
  <c r="B639" i="4"/>
  <c r="B638" i="4"/>
  <c r="C638" i="4" s="1"/>
  <c r="B637" i="4"/>
  <c r="C637" i="4" s="1"/>
  <c r="B636" i="4"/>
  <c r="C636" i="4" s="1"/>
  <c r="B635" i="4"/>
  <c r="B634" i="4"/>
  <c r="C634" i="4" s="1"/>
  <c r="B633" i="4"/>
  <c r="B632" i="4"/>
  <c r="B631" i="4"/>
  <c r="B630" i="4"/>
  <c r="C630" i="4" s="1"/>
  <c r="B629" i="4"/>
  <c r="B628" i="4"/>
  <c r="C628" i="4" s="1"/>
  <c r="B627" i="4"/>
  <c r="B626" i="4"/>
  <c r="C626" i="4" s="1"/>
  <c r="B625" i="4"/>
  <c r="C625" i="4" s="1"/>
  <c r="B624" i="4"/>
  <c r="C624" i="4" s="1"/>
  <c r="B623" i="4"/>
  <c r="B622" i="4"/>
  <c r="C622" i="4" s="1"/>
  <c r="B621" i="4"/>
  <c r="B620" i="4"/>
  <c r="B619" i="4"/>
  <c r="B618" i="4"/>
  <c r="C618" i="4" s="1"/>
  <c r="B617" i="4"/>
  <c r="B616" i="4"/>
  <c r="C616" i="4" s="1"/>
  <c r="B615" i="4"/>
  <c r="B614" i="4"/>
  <c r="C614" i="4" s="1"/>
  <c r="B613" i="4"/>
  <c r="C613" i="4" s="1"/>
  <c r="B612" i="4"/>
  <c r="C612" i="4" s="1"/>
  <c r="B611" i="4"/>
  <c r="B610" i="4"/>
  <c r="C610" i="4" s="1"/>
  <c r="B609" i="4"/>
  <c r="B608" i="4"/>
  <c r="B607" i="4"/>
  <c r="B606" i="4"/>
  <c r="C606" i="4" s="1"/>
  <c r="B605" i="4"/>
  <c r="B604" i="4"/>
  <c r="C604" i="4" s="1"/>
  <c r="B603" i="4"/>
  <c r="B602" i="4"/>
  <c r="C602" i="4" s="1"/>
  <c r="B601" i="4"/>
  <c r="C601" i="4" s="1"/>
  <c r="B600" i="4"/>
  <c r="C600" i="4" s="1"/>
  <c r="B599" i="4"/>
  <c r="B598" i="4"/>
  <c r="C598" i="4" s="1"/>
  <c r="B597" i="4"/>
  <c r="B596" i="4"/>
  <c r="B595" i="4"/>
  <c r="B594" i="4"/>
  <c r="C594" i="4" s="1"/>
  <c r="B593" i="4"/>
  <c r="B592" i="4"/>
  <c r="C592" i="4" s="1"/>
  <c r="B591" i="4"/>
  <c r="B590" i="4"/>
  <c r="C590" i="4" s="1"/>
  <c r="B589" i="4"/>
  <c r="C589" i="4" s="1"/>
  <c r="B588" i="4"/>
  <c r="C588" i="4" s="1"/>
  <c r="B587" i="4"/>
  <c r="B586" i="4"/>
  <c r="C586" i="4" s="1"/>
  <c r="B585" i="4"/>
  <c r="B584" i="4"/>
  <c r="B583" i="4"/>
  <c r="B582" i="4"/>
  <c r="C582" i="4" s="1"/>
  <c r="B581" i="4"/>
  <c r="B580" i="4"/>
  <c r="C580" i="4" s="1"/>
  <c r="B579" i="4"/>
  <c r="B578" i="4"/>
  <c r="C578" i="4" s="1"/>
  <c r="B577" i="4"/>
  <c r="C577" i="4" s="1"/>
  <c r="B576" i="4"/>
  <c r="C576" i="4" s="1"/>
  <c r="B575" i="4"/>
  <c r="B574" i="4"/>
  <c r="C574" i="4" s="1"/>
  <c r="B573" i="4"/>
  <c r="B572" i="4"/>
  <c r="B571" i="4"/>
  <c r="B570" i="4"/>
  <c r="C570" i="4" s="1"/>
  <c r="B569" i="4"/>
  <c r="B568" i="4"/>
  <c r="C568" i="4" s="1"/>
  <c r="B567" i="4"/>
  <c r="B566" i="4"/>
  <c r="C566" i="4" s="1"/>
  <c r="B565" i="4"/>
  <c r="C565" i="4" s="1"/>
  <c r="B564" i="4"/>
  <c r="C564" i="4" s="1"/>
  <c r="B563" i="4"/>
  <c r="B562" i="4"/>
  <c r="C562" i="4" s="1"/>
  <c r="B561" i="4"/>
  <c r="B560" i="4"/>
  <c r="B559" i="4"/>
  <c r="B558" i="4"/>
  <c r="C558" i="4" s="1"/>
  <c r="B557" i="4"/>
  <c r="B556" i="4"/>
  <c r="C556" i="4" s="1"/>
  <c r="B555" i="4"/>
  <c r="B554" i="4"/>
  <c r="C554" i="4" s="1"/>
  <c r="B553" i="4"/>
  <c r="C553" i="4" s="1"/>
  <c r="B552" i="4"/>
  <c r="C552" i="4" s="1"/>
  <c r="B551" i="4"/>
  <c r="B550" i="4"/>
  <c r="C550" i="4" s="1"/>
  <c r="B549" i="4"/>
  <c r="B548" i="4"/>
  <c r="B547" i="4"/>
  <c r="B546" i="4"/>
  <c r="C546" i="4" s="1"/>
  <c r="B545" i="4"/>
  <c r="B544" i="4"/>
  <c r="C544" i="4" s="1"/>
  <c r="B543" i="4"/>
  <c r="B542" i="4"/>
  <c r="C542" i="4" s="1"/>
  <c r="B541" i="4"/>
  <c r="C541" i="4" s="1"/>
  <c r="B540" i="4"/>
  <c r="C540" i="4" s="1"/>
  <c r="B539" i="4"/>
  <c r="B538" i="4"/>
  <c r="C538" i="4" s="1"/>
  <c r="B537" i="4"/>
  <c r="B536" i="4"/>
  <c r="B535" i="4"/>
  <c r="B534" i="4"/>
  <c r="C534" i="4" s="1"/>
  <c r="B533" i="4"/>
  <c r="B532" i="4"/>
  <c r="C532" i="4" s="1"/>
  <c r="B531" i="4"/>
  <c r="B530" i="4"/>
  <c r="C530" i="4" s="1"/>
  <c r="B529" i="4"/>
  <c r="C529" i="4" s="1"/>
  <c r="B528" i="4"/>
  <c r="C528" i="4" s="1"/>
  <c r="B527" i="4"/>
  <c r="B526" i="4"/>
  <c r="C526" i="4" s="1"/>
  <c r="B525" i="4"/>
  <c r="B524" i="4"/>
  <c r="B523" i="4"/>
  <c r="B522" i="4"/>
  <c r="C522" i="4" s="1"/>
  <c r="B521" i="4"/>
  <c r="B520" i="4"/>
  <c r="C520" i="4" s="1"/>
  <c r="B519" i="4"/>
  <c r="B518" i="4"/>
  <c r="C518" i="4" s="1"/>
  <c r="B517" i="4"/>
  <c r="C517" i="4" s="1"/>
  <c r="B516" i="4"/>
  <c r="C516" i="4" s="1"/>
  <c r="B515" i="4"/>
  <c r="B514" i="4"/>
  <c r="C514" i="4" s="1"/>
  <c r="B513" i="4"/>
  <c r="B512" i="4"/>
  <c r="B511" i="4"/>
  <c r="B510" i="4"/>
  <c r="C510" i="4" s="1"/>
  <c r="B509" i="4"/>
  <c r="B508" i="4"/>
  <c r="C508" i="4" s="1"/>
  <c r="B507" i="4"/>
  <c r="B506" i="4"/>
  <c r="C506" i="4" s="1"/>
  <c r="B505" i="4"/>
  <c r="C505" i="4" s="1"/>
  <c r="B504" i="4"/>
  <c r="C504" i="4" s="1"/>
  <c r="B503" i="4"/>
  <c r="B502" i="4"/>
  <c r="C502" i="4" s="1"/>
  <c r="B501" i="4"/>
  <c r="B500" i="4"/>
  <c r="B499" i="4"/>
  <c r="B498" i="4"/>
  <c r="C498" i="4" s="1"/>
  <c r="B497" i="4"/>
  <c r="B496" i="4"/>
  <c r="C496" i="4" s="1"/>
  <c r="B495" i="4"/>
  <c r="B494" i="4"/>
  <c r="C494" i="4" s="1"/>
  <c r="B493" i="4"/>
  <c r="C493" i="4" s="1"/>
  <c r="B492" i="4"/>
  <c r="C492" i="4" s="1"/>
  <c r="B491" i="4"/>
  <c r="B490" i="4"/>
  <c r="C490" i="4" s="1"/>
  <c r="B489" i="4"/>
  <c r="B488" i="4"/>
  <c r="B487" i="4"/>
  <c r="B486" i="4"/>
  <c r="C486" i="4" s="1"/>
  <c r="B485" i="4"/>
  <c r="B484" i="4"/>
  <c r="C484" i="4" s="1"/>
  <c r="B483" i="4"/>
  <c r="B482" i="4"/>
  <c r="C482" i="4" s="1"/>
  <c r="B481" i="4"/>
  <c r="C481" i="4" s="1"/>
  <c r="B480" i="4"/>
  <c r="C480" i="4" s="1"/>
  <c r="B479" i="4"/>
  <c r="B478" i="4"/>
  <c r="C478" i="4" s="1"/>
  <c r="B477" i="4"/>
  <c r="B476" i="4"/>
  <c r="B475" i="4"/>
  <c r="B474" i="4"/>
  <c r="C474" i="4" s="1"/>
  <c r="B473" i="4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B466" i="4"/>
  <c r="C466" i="4" s="1"/>
  <c r="B465" i="4"/>
  <c r="B464" i="4"/>
  <c r="B463" i="4"/>
  <c r="B462" i="4"/>
  <c r="C462" i="4" s="1"/>
  <c r="B461" i="4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B454" i="4"/>
  <c r="C454" i="4" s="1"/>
  <c r="B453" i="4"/>
  <c r="B452" i="4"/>
  <c r="B451" i="4"/>
  <c r="B450" i="4"/>
  <c r="C450" i="4" s="1"/>
  <c r="B449" i="4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B442" i="4"/>
  <c r="C442" i="4" s="1"/>
  <c r="B441" i="4"/>
  <c r="B440" i="4"/>
  <c r="B439" i="4"/>
  <c r="B438" i="4"/>
  <c r="C438" i="4" s="1"/>
  <c r="B437" i="4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B430" i="4"/>
  <c r="C430" i="4" s="1"/>
  <c r="B429" i="4"/>
  <c r="B428" i="4"/>
  <c r="B427" i="4"/>
  <c r="B426" i="4"/>
  <c r="C426" i="4" s="1"/>
  <c r="B425" i="4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B418" i="4"/>
  <c r="C418" i="4" s="1"/>
  <c r="B417" i="4"/>
  <c r="B416" i="4"/>
  <c r="B415" i="4"/>
  <c r="B414" i="4"/>
  <c r="C414" i="4" s="1"/>
  <c r="B413" i="4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B406" i="4"/>
  <c r="C406" i="4" s="1"/>
  <c r="B405" i="4"/>
  <c r="B404" i="4"/>
  <c r="B403" i="4"/>
  <c r="B402" i="4"/>
  <c r="C402" i="4" s="1"/>
  <c r="B401" i="4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B394" i="4"/>
  <c r="C394" i="4" s="1"/>
  <c r="B393" i="4"/>
  <c r="B392" i="4"/>
  <c r="C392" i="4" s="1"/>
  <c r="B391" i="4"/>
  <c r="C391" i="4" s="1"/>
  <c r="B390" i="4"/>
  <c r="C390" i="4" s="1"/>
  <c r="B389" i="4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B263" i="4"/>
  <c r="C263" i="4" s="1"/>
  <c r="B262" i="4"/>
  <c r="C262" i="4" s="1"/>
  <c r="B261" i="4"/>
  <c r="C261" i="4" s="1"/>
  <c r="B260" i="4"/>
  <c r="C260" i="4" s="1"/>
  <c r="B259" i="4"/>
  <c r="C259" i="4" s="1"/>
  <c r="B258" i="4"/>
  <c r="C258" i="4" s="1"/>
  <c r="B257" i="4"/>
  <c r="C257" i="4" s="1"/>
  <c r="B256" i="4"/>
  <c r="C256" i="4" s="1"/>
  <c r="B255" i="4"/>
  <c r="C255" i="4" s="1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L1" i="4"/>
  <c r="B202" i="1"/>
  <c r="C202" i="1" s="1"/>
  <c r="B203" i="1"/>
  <c r="B204" i="1"/>
  <c r="C204" i="1" s="1"/>
  <c r="B205" i="1"/>
  <c r="C205" i="1" s="1"/>
  <c r="B206" i="1"/>
  <c r="C206" i="1" s="1"/>
  <c r="B207" i="1"/>
  <c r="B208" i="1"/>
  <c r="C208" i="1" s="1"/>
  <c r="B209" i="1"/>
  <c r="B210" i="1"/>
  <c r="C210" i="1" s="1"/>
  <c r="B211" i="1"/>
  <c r="C211" i="1" s="1"/>
  <c r="B212" i="1"/>
  <c r="B213" i="1"/>
  <c r="C213" i="1" s="1"/>
  <c r="B214" i="1"/>
  <c r="C214" i="1" s="1"/>
  <c r="B215" i="1"/>
  <c r="B216" i="1"/>
  <c r="C216" i="1" s="1"/>
  <c r="B217" i="1"/>
  <c r="B218" i="1"/>
  <c r="C218" i="1" s="1"/>
  <c r="B219" i="1"/>
  <c r="B220" i="1"/>
  <c r="C220" i="1" s="1"/>
  <c r="B221" i="1"/>
  <c r="B222" i="1"/>
  <c r="C222" i="1" s="1"/>
  <c r="B223" i="1"/>
  <c r="C223" i="1" s="1"/>
  <c r="B224" i="1"/>
  <c r="B225" i="1"/>
  <c r="C225" i="1" s="1"/>
  <c r="B226" i="1"/>
  <c r="C226" i="1" s="1"/>
  <c r="B227" i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B234" i="1"/>
  <c r="B235" i="1"/>
  <c r="B236" i="1"/>
  <c r="B237" i="1"/>
  <c r="C237" i="1" s="1"/>
  <c r="B238" i="1"/>
  <c r="C238" i="1" s="1"/>
  <c r="B239" i="1"/>
  <c r="B240" i="1"/>
  <c r="C240" i="1" s="1"/>
  <c r="B241" i="1"/>
  <c r="C241" i="1" s="1"/>
  <c r="B242" i="1"/>
  <c r="C242" i="1" s="1"/>
  <c r="B243" i="1"/>
  <c r="B244" i="1"/>
  <c r="C244" i="1" s="1"/>
  <c r="B245" i="1"/>
  <c r="B246" i="1"/>
  <c r="C246" i="1" s="1"/>
  <c r="B247" i="1"/>
  <c r="B248" i="1"/>
  <c r="B249" i="1"/>
  <c r="C249" i="1" s="1"/>
  <c r="B250" i="1"/>
  <c r="C250" i="1" s="1"/>
  <c r="B251" i="1"/>
  <c r="B252" i="1"/>
  <c r="C252" i="1" s="1"/>
  <c r="B253" i="1"/>
  <c r="B254" i="1"/>
  <c r="C254" i="1" s="1"/>
  <c r="B255" i="1"/>
  <c r="C255" i="1" s="1"/>
  <c r="B256" i="1"/>
  <c r="C256" i="1" s="1"/>
  <c r="B257" i="1"/>
  <c r="B258" i="1"/>
  <c r="C258" i="1" s="1"/>
  <c r="B259" i="1"/>
  <c r="C259" i="1" s="1"/>
  <c r="B260" i="1"/>
  <c r="B261" i="1"/>
  <c r="C261" i="1" s="1"/>
  <c r="B262" i="1"/>
  <c r="C262" i="1" s="1"/>
  <c r="B263" i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B270" i="1"/>
  <c r="C270" i="1" s="1"/>
  <c r="B271" i="1"/>
  <c r="C271" i="1" s="1"/>
  <c r="B272" i="1"/>
  <c r="B273" i="1"/>
  <c r="C273" i="1" s="1"/>
  <c r="B274" i="1"/>
  <c r="C274" i="1" s="1"/>
  <c r="B275" i="1"/>
  <c r="B276" i="1"/>
  <c r="C276" i="1" s="1"/>
  <c r="B277" i="1"/>
  <c r="C277" i="1" s="1"/>
  <c r="B278" i="1"/>
  <c r="C278" i="1" s="1"/>
  <c r="B279" i="1"/>
  <c r="B280" i="1"/>
  <c r="C280" i="1" s="1"/>
  <c r="B281" i="1"/>
  <c r="B282" i="1"/>
  <c r="C282" i="1" s="1"/>
  <c r="B283" i="1"/>
  <c r="C283" i="1" s="1"/>
  <c r="B284" i="1"/>
  <c r="B285" i="1"/>
  <c r="C285" i="1" s="1"/>
  <c r="B286" i="1"/>
  <c r="C286" i="1" s="1"/>
  <c r="B287" i="1"/>
  <c r="B288" i="1"/>
  <c r="C288" i="1" s="1"/>
  <c r="B289" i="1"/>
  <c r="C289" i="1" s="1"/>
  <c r="B290" i="1"/>
  <c r="C290" i="1" s="1"/>
  <c r="B291" i="1"/>
  <c r="B292" i="1"/>
  <c r="C292" i="1" s="1"/>
  <c r="B293" i="1"/>
  <c r="B294" i="1"/>
  <c r="C294" i="1" s="1"/>
  <c r="B295" i="1"/>
  <c r="C295" i="1" s="1"/>
  <c r="B296" i="1"/>
  <c r="B297" i="1"/>
  <c r="C297" i="1" s="1"/>
  <c r="B298" i="1"/>
  <c r="C298" i="1" s="1"/>
  <c r="B299" i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B306" i="1"/>
  <c r="C306" i="1" s="1"/>
  <c r="B307" i="1"/>
  <c r="B308" i="1"/>
  <c r="B309" i="1"/>
  <c r="C309" i="1" s="1"/>
  <c r="B310" i="1"/>
  <c r="C310" i="1" s="1"/>
  <c r="B311" i="1"/>
  <c r="B312" i="1"/>
  <c r="C312" i="1" s="1"/>
  <c r="B313" i="1"/>
  <c r="C313" i="1" s="1"/>
  <c r="B314" i="1"/>
  <c r="C314" i="1" s="1"/>
  <c r="B315" i="1"/>
  <c r="B316" i="1"/>
  <c r="C316" i="1" s="1"/>
  <c r="B317" i="1"/>
  <c r="B318" i="1"/>
  <c r="C318" i="1" s="1"/>
  <c r="B319" i="1"/>
  <c r="B320" i="1"/>
  <c r="B321" i="1"/>
  <c r="C321" i="1" s="1"/>
  <c r="B322" i="1"/>
  <c r="C322" i="1" s="1"/>
  <c r="B323" i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B330" i="1"/>
  <c r="C330" i="1" s="1"/>
  <c r="B331" i="1"/>
  <c r="C331" i="1" s="1"/>
  <c r="B332" i="1"/>
  <c r="B333" i="1"/>
  <c r="C333" i="1" s="1"/>
  <c r="B334" i="1"/>
  <c r="C334" i="1" s="1"/>
  <c r="B335" i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B342" i="1"/>
  <c r="C342" i="1" s="1"/>
  <c r="B343" i="1"/>
  <c r="C343" i="1" s="1"/>
  <c r="B344" i="1"/>
  <c r="B345" i="1"/>
  <c r="C345" i="1" s="1"/>
  <c r="B346" i="1"/>
  <c r="C346" i="1" s="1"/>
  <c r="B347" i="1"/>
  <c r="B348" i="1"/>
  <c r="C348" i="1" s="1"/>
  <c r="B349" i="1"/>
  <c r="C349" i="1" s="1"/>
  <c r="B350" i="1"/>
  <c r="C350" i="1" s="1"/>
  <c r="B351" i="1"/>
  <c r="B352" i="1"/>
  <c r="C352" i="1" s="1"/>
  <c r="B353" i="1"/>
  <c r="B354" i="1"/>
  <c r="C354" i="1" s="1"/>
  <c r="B355" i="1"/>
  <c r="C355" i="1" s="1"/>
  <c r="B356" i="1"/>
  <c r="B357" i="1"/>
  <c r="C357" i="1" s="1"/>
  <c r="B358" i="1"/>
  <c r="C358" i="1" s="1"/>
  <c r="B359" i="1"/>
  <c r="B360" i="1"/>
  <c r="C360" i="1" s="1"/>
  <c r="B361" i="1"/>
  <c r="C361" i="1" s="1"/>
  <c r="B362" i="1"/>
  <c r="C362" i="1" s="1"/>
  <c r="B363" i="1"/>
  <c r="B364" i="1"/>
  <c r="C364" i="1" s="1"/>
  <c r="B365" i="1"/>
  <c r="B366" i="1"/>
  <c r="C366" i="1" s="1"/>
  <c r="B367" i="1"/>
  <c r="C367" i="1" s="1"/>
  <c r="B368" i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B378" i="1"/>
  <c r="C378" i="1" s="1"/>
  <c r="B379" i="1"/>
  <c r="B380" i="1"/>
  <c r="B381" i="1"/>
  <c r="C381" i="1" s="1"/>
  <c r="B382" i="1"/>
  <c r="C382" i="1" s="1"/>
  <c r="B383" i="1"/>
  <c r="B384" i="1"/>
  <c r="C384" i="1" s="1"/>
  <c r="B385" i="1"/>
  <c r="C385" i="1" s="1"/>
  <c r="B386" i="1"/>
  <c r="C386" i="1" s="1"/>
  <c r="B387" i="1"/>
  <c r="B388" i="1"/>
  <c r="C388" i="1" s="1"/>
  <c r="B389" i="1"/>
  <c r="B390" i="1"/>
  <c r="C390" i="1" s="1"/>
  <c r="B391" i="1"/>
  <c r="B392" i="1"/>
  <c r="B393" i="1"/>
  <c r="C393" i="1" s="1"/>
  <c r="B394" i="1"/>
  <c r="C394" i="1" s="1"/>
  <c r="B395" i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B402" i="1"/>
  <c r="C402" i="1" s="1"/>
  <c r="B403" i="1"/>
  <c r="C403" i="1" s="1"/>
  <c r="B404" i="1"/>
  <c r="B405" i="1"/>
  <c r="C405" i="1" s="1"/>
  <c r="B406" i="1"/>
  <c r="C406" i="1" s="1"/>
  <c r="B407" i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B414" i="1"/>
  <c r="C414" i="1" s="1"/>
  <c r="B415" i="1"/>
  <c r="C415" i="1" s="1"/>
  <c r="B416" i="1"/>
  <c r="B417" i="1"/>
  <c r="C417" i="1" s="1"/>
  <c r="B418" i="1"/>
  <c r="C418" i="1" s="1"/>
  <c r="B419" i="1"/>
  <c r="B420" i="1"/>
  <c r="C420" i="1" s="1"/>
  <c r="B421" i="1"/>
  <c r="C421" i="1" s="1"/>
  <c r="B422" i="1"/>
  <c r="C422" i="1" s="1"/>
  <c r="B423" i="1"/>
  <c r="B424" i="1"/>
  <c r="C424" i="1" s="1"/>
  <c r="B425" i="1"/>
  <c r="B426" i="1"/>
  <c r="C426" i="1" s="1"/>
  <c r="B427" i="1"/>
  <c r="C427" i="1" s="1"/>
  <c r="B428" i="1"/>
  <c r="B429" i="1"/>
  <c r="C429" i="1" s="1"/>
  <c r="B430" i="1"/>
  <c r="C430" i="1" s="1"/>
  <c r="B431" i="1"/>
  <c r="B432" i="1"/>
  <c r="C432" i="1" s="1"/>
  <c r="B433" i="1"/>
  <c r="B434" i="1"/>
  <c r="C434" i="1" s="1"/>
  <c r="B435" i="1"/>
  <c r="B436" i="1"/>
  <c r="C436" i="1" s="1"/>
  <c r="B437" i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B450" i="1"/>
  <c r="B451" i="1"/>
  <c r="B452" i="1"/>
  <c r="B453" i="1"/>
  <c r="C453" i="1" s="1"/>
  <c r="B454" i="1"/>
  <c r="C454" i="1" s="1"/>
  <c r="B455" i="1"/>
  <c r="B456" i="1"/>
  <c r="C456" i="1" s="1"/>
  <c r="B457" i="1"/>
  <c r="C457" i="1" s="1"/>
  <c r="B458" i="1"/>
  <c r="C458" i="1" s="1"/>
  <c r="B459" i="1"/>
  <c r="B460" i="1"/>
  <c r="C460" i="1" s="1"/>
  <c r="B461" i="1"/>
  <c r="B462" i="1"/>
  <c r="C462" i="1" s="1"/>
  <c r="B463" i="1"/>
  <c r="B464" i="1"/>
  <c r="B465" i="1"/>
  <c r="C465" i="1" s="1"/>
  <c r="B466" i="1"/>
  <c r="C466" i="1" s="1"/>
  <c r="B467" i="1"/>
  <c r="B468" i="1"/>
  <c r="C468" i="1" s="1"/>
  <c r="B469" i="1"/>
  <c r="B470" i="1"/>
  <c r="C470" i="1" s="1"/>
  <c r="B471" i="1"/>
  <c r="C471" i="1" s="1"/>
  <c r="B472" i="1"/>
  <c r="C472" i="1" s="1"/>
  <c r="B473" i="1"/>
  <c r="B474" i="1"/>
  <c r="C474" i="1" s="1"/>
  <c r="B475" i="1"/>
  <c r="C475" i="1" s="1"/>
  <c r="B476" i="1"/>
  <c r="B477" i="1"/>
  <c r="C477" i="1" s="1"/>
  <c r="B478" i="1"/>
  <c r="C478" i="1" s="1"/>
  <c r="B479" i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B492" i="1"/>
  <c r="C492" i="1" s="1"/>
  <c r="B493" i="1"/>
  <c r="C493" i="1" s="1"/>
  <c r="B494" i="1"/>
  <c r="C494" i="1" s="1"/>
  <c r="B495" i="1"/>
  <c r="B496" i="1"/>
  <c r="C496" i="1" s="1"/>
  <c r="B497" i="1"/>
  <c r="B498" i="1"/>
  <c r="C498" i="1" s="1"/>
  <c r="B499" i="1"/>
  <c r="C499" i="1" s="1"/>
  <c r="B500" i="1"/>
  <c r="B501" i="1"/>
  <c r="C501" i="1" s="1"/>
  <c r="B502" i="1"/>
  <c r="C502" i="1" s="1"/>
  <c r="B503" i="1"/>
  <c r="B504" i="1"/>
  <c r="C504" i="1" s="1"/>
  <c r="B505" i="1"/>
  <c r="C505" i="1" s="1"/>
  <c r="B506" i="1"/>
  <c r="C506" i="1" s="1"/>
  <c r="B507" i="1"/>
  <c r="B508" i="1"/>
  <c r="C508" i="1" s="1"/>
  <c r="B509" i="1"/>
  <c r="B510" i="1"/>
  <c r="C510" i="1" s="1"/>
  <c r="B511" i="1"/>
  <c r="C511" i="1" s="1"/>
  <c r="B512" i="1"/>
  <c r="B513" i="1"/>
  <c r="C513" i="1" s="1"/>
  <c r="B514" i="1"/>
  <c r="C514" i="1" s="1"/>
  <c r="B515" i="1"/>
  <c r="C515" i="1" s="1"/>
  <c r="B516" i="1"/>
  <c r="C516" i="1" s="1"/>
  <c r="B517" i="1"/>
  <c r="B518" i="1"/>
  <c r="C518" i="1" s="1"/>
  <c r="B519" i="1"/>
  <c r="C519" i="1" s="1"/>
  <c r="B520" i="1"/>
  <c r="C520" i="1" s="1"/>
  <c r="B521" i="1"/>
  <c r="B522" i="1"/>
  <c r="C522" i="1" s="1"/>
  <c r="B523" i="1"/>
  <c r="B524" i="1"/>
  <c r="B525" i="1"/>
  <c r="C525" i="1" s="1"/>
  <c r="B526" i="1"/>
  <c r="C526" i="1" s="1"/>
  <c r="B527" i="1"/>
  <c r="B528" i="1"/>
  <c r="C528" i="1" s="1"/>
  <c r="B529" i="1"/>
  <c r="C529" i="1" s="1"/>
  <c r="B530" i="1"/>
  <c r="C530" i="1" s="1"/>
  <c r="B531" i="1"/>
  <c r="B532" i="1"/>
  <c r="C532" i="1" s="1"/>
  <c r="B533" i="1"/>
  <c r="B534" i="1"/>
  <c r="C534" i="1" s="1"/>
  <c r="B535" i="1"/>
  <c r="B536" i="1"/>
  <c r="C536" i="1" s="1"/>
  <c r="B537" i="1"/>
  <c r="C537" i="1" s="1"/>
  <c r="B538" i="1"/>
  <c r="C538" i="1" s="1"/>
  <c r="B539" i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B546" i="1"/>
  <c r="C546" i="1" s="1"/>
  <c r="B547" i="1"/>
  <c r="C547" i="1" s="1"/>
  <c r="B548" i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B558" i="1"/>
  <c r="C558" i="1" s="1"/>
  <c r="B559" i="1"/>
  <c r="C559" i="1" s="1"/>
  <c r="B560" i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B568" i="1"/>
  <c r="C568" i="1" s="1"/>
  <c r="B569" i="1"/>
  <c r="B570" i="1"/>
  <c r="C570" i="1" s="1"/>
  <c r="B571" i="1"/>
  <c r="C571" i="1" s="1"/>
  <c r="B572" i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B580" i="1"/>
  <c r="C580" i="1" s="1"/>
  <c r="B581" i="1"/>
  <c r="B582" i="1"/>
  <c r="C582" i="1" s="1"/>
  <c r="B583" i="1"/>
  <c r="C583" i="1" s="1"/>
  <c r="B584" i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B594" i="1"/>
  <c r="C594" i="1" s="1"/>
  <c r="B595" i="1"/>
  <c r="B596" i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B604" i="1"/>
  <c r="C604" i="1" s="1"/>
  <c r="B605" i="1"/>
  <c r="B606" i="1"/>
  <c r="C606" i="1" s="1"/>
  <c r="B607" i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B618" i="1"/>
  <c r="C618" i="1" s="1"/>
  <c r="B619" i="1"/>
  <c r="C619" i="1" s="1"/>
  <c r="B620" i="1"/>
  <c r="B621" i="1"/>
  <c r="C621" i="1" s="1"/>
  <c r="B622" i="1"/>
  <c r="C622" i="1" s="1"/>
  <c r="B623" i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B630" i="1"/>
  <c r="C630" i="1" s="1"/>
  <c r="B631" i="1"/>
  <c r="C631" i="1" s="1"/>
  <c r="B632" i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B640" i="1"/>
  <c r="C640" i="1" s="1"/>
  <c r="B641" i="1"/>
  <c r="B642" i="1"/>
  <c r="C642" i="1" s="1"/>
  <c r="B643" i="1"/>
  <c r="C643" i="1" s="1"/>
  <c r="B644" i="1"/>
  <c r="B645" i="1"/>
  <c r="C645" i="1" s="1"/>
  <c r="B646" i="1"/>
  <c r="C646" i="1" s="1"/>
  <c r="B647" i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C203" i="1"/>
  <c r="C207" i="1"/>
  <c r="C209" i="1"/>
  <c r="C212" i="1"/>
  <c r="C215" i="1"/>
  <c r="C217" i="1"/>
  <c r="C219" i="1"/>
  <c r="C221" i="1"/>
  <c r="C224" i="1"/>
  <c r="C227" i="1"/>
  <c r="C233" i="1"/>
  <c r="C234" i="1"/>
  <c r="C235" i="1"/>
  <c r="C236" i="1"/>
  <c r="C239" i="1"/>
  <c r="C243" i="1"/>
  <c r="C245" i="1"/>
  <c r="C247" i="1"/>
  <c r="C248" i="1"/>
  <c r="C251" i="1"/>
  <c r="C253" i="1"/>
  <c r="C257" i="1"/>
  <c r="C260" i="1"/>
  <c r="C263" i="1"/>
  <c r="C269" i="1"/>
  <c r="C272" i="1"/>
  <c r="C275" i="1"/>
  <c r="C279" i="1"/>
  <c r="C281" i="1"/>
  <c r="C284" i="1"/>
  <c r="C287" i="1"/>
  <c r="C291" i="1"/>
  <c r="C293" i="1"/>
  <c r="C296" i="1"/>
  <c r="C299" i="1"/>
  <c r="C305" i="1"/>
  <c r="C307" i="1"/>
  <c r="C308" i="1"/>
  <c r="C311" i="1"/>
  <c r="C315" i="1"/>
  <c r="C317" i="1"/>
  <c r="C319" i="1"/>
  <c r="C320" i="1"/>
  <c r="C323" i="1"/>
  <c r="C329" i="1"/>
  <c r="C332" i="1"/>
  <c r="C335" i="1"/>
  <c r="C341" i="1"/>
  <c r="C344" i="1"/>
  <c r="C347" i="1"/>
  <c r="C351" i="1"/>
  <c r="C353" i="1"/>
  <c r="C356" i="1"/>
  <c r="C359" i="1"/>
  <c r="C363" i="1"/>
  <c r="C365" i="1"/>
  <c r="C368" i="1"/>
  <c r="C377" i="1"/>
  <c r="C379" i="1"/>
  <c r="C380" i="1"/>
  <c r="C383" i="1"/>
  <c r="C387" i="1"/>
  <c r="C389" i="1"/>
  <c r="C391" i="1"/>
  <c r="C392" i="1"/>
  <c r="C395" i="1"/>
  <c r="C401" i="1"/>
  <c r="C404" i="1"/>
  <c r="C407" i="1"/>
  <c r="C413" i="1"/>
  <c r="C416" i="1"/>
  <c r="C419" i="1"/>
  <c r="C423" i="1"/>
  <c r="C425" i="1"/>
  <c r="C428" i="1"/>
  <c r="C431" i="1"/>
  <c r="C433" i="1"/>
  <c r="C435" i="1"/>
  <c r="C437" i="1"/>
  <c r="C449" i="1"/>
  <c r="C450" i="1"/>
  <c r="C451" i="1"/>
  <c r="C452" i="1"/>
  <c r="C455" i="1"/>
  <c r="C459" i="1"/>
  <c r="C461" i="1"/>
  <c r="C463" i="1"/>
  <c r="C464" i="1"/>
  <c r="C467" i="1"/>
  <c r="C469" i="1"/>
  <c r="C473" i="1"/>
  <c r="C476" i="1"/>
  <c r="C479" i="1"/>
  <c r="C485" i="1"/>
  <c r="C491" i="1"/>
  <c r="C495" i="1"/>
  <c r="C497" i="1"/>
  <c r="C500" i="1"/>
  <c r="C503" i="1"/>
  <c r="C507" i="1"/>
  <c r="C509" i="1"/>
  <c r="C512" i="1"/>
  <c r="C517" i="1"/>
  <c r="C521" i="1"/>
  <c r="C523" i="1"/>
  <c r="C524" i="1"/>
  <c r="C527" i="1"/>
  <c r="C531" i="1"/>
  <c r="C533" i="1"/>
  <c r="C535" i="1"/>
  <c r="C539" i="1"/>
  <c r="C545" i="1"/>
  <c r="C548" i="1"/>
  <c r="C557" i="1"/>
  <c r="C560" i="1"/>
  <c r="C567" i="1"/>
  <c r="C569" i="1"/>
  <c r="C572" i="1"/>
  <c r="C579" i="1"/>
  <c r="C581" i="1"/>
  <c r="C584" i="1"/>
  <c r="C593" i="1"/>
  <c r="C595" i="1"/>
  <c r="C596" i="1"/>
  <c r="C603" i="1"/>
  <c r="C605" i="1"/>
  <c r="C607" i="1"/>
  <c r="C617" i="1"/>
  <c r="C620" i="1"/>
  <c r="C623" i="1"/>
  <c r="C629" i="1"/>
  <c r="C632" i="1"/>
  <c r="C639" i="1"/>
  <c r="C641" i="1"/>
  <c r="C644" i="1"/>
  <c r="C647" i="1"/>
  <c r="C395" i="4" l="1"/>
  <c r="C407" i="4"/>
  <c r="C419" i="4"/>
  <c r="C431" i="4"/>
  <c r="C443" i="4"/>
  <c r="C455" i="4"/>
  <c r="C467" i="4"/>
  <c r="C479" i="4"/>
  <c r="C491" i="4"/>
  <c r="C503" i="4"/>
  <c r="E503" i="4" s="1"/>
  <c r="C515" i="4"/>
  <c r="E515" i="4" s="1"/>
  <c r="C527" i="4"/>
  <c r="E527" i="4" s="1"/>
  <c r="C539" i="4"/>
  <c r="C551" i="4"/>
  <c r="C563" i="4"/>
  <c r="C575" i="4"/>
  <c r="C587" i="4"/>
  <c r="C599" i="4"/>
  <c r="C611" i="4"/>
  <c r="C623" i="4"/>
  <c r="E623" i="4" s="1"/>
  <c r="C635" i="4"/>
  <c r="C647" i="4"/>
  <c r="E647" i="4" s="1"/>
  <c r="C659" i="4"/>
  <c r="C671" i="4"/>
  <c r="E671" i="4" s="1"/>
  <c r="C683" i="4"/>
  <c r="C695" i="4"/>
  <c r="C707" i="4"/>
  <c r="C719" i="4"/>
  <c r="C731" i="4"/>
  <c r="C743" i="4"/>
  <c r="C755" i="4"/>
  <c r="E755" i="4" s="1"/>
  <c r="C767" i="4"/>
  <c r="E767" i="4" s="1"/>
  <c r="C779" i="4"/>
  <c r="E779" i="4" s="1"/>
  <c r="C791" i="4"/>
  <c r="E791" i="4" s="1"/>
  <c r="C803" i="4"/>
  <c r="E803" i="4" s="1"/>
  <c r="C815" i="4"/>
  <c r="E815" i="4" s="1"/>
  <c r="C827" i="4"/>
  <c r="C839" i="4"/>
  <c r="C851" i="4"/>
  <c r="C863" i="4"/>
  <c r="C875" i="4"/>
  <c r="C887" i="4"/>
  <c r="C899" i="4"/>
  <c r="C911" i="4"/>
  <c r="E911" i="4" s="1"/>
  <c r="C923" i="4"/>
  <c r="E923" i="4" s="1"/>
  <c r="C935" i="4"/>
  <c r="E935" i="4" s="1"/>
  <c r="C947" i="4"/>
  <c r="E947" i="4" s="1"/>
  <c r="C959" i="4"/>
  <c r="E959" i="4" s="1"/>
  <c r="C971" i="4"/>
  <c r="C983" i="4"/>
  <c r="I317" i="5"/>
  <c r="I131" i="5"/>
  <c r="I297" i="5"/>
  <c r="I367" i="5"/>
  <c r="I151" i="5"/>
  <c r="I227" i="5"/>
  <c r="I219" i="5"/>
  <c r="I239" i="5"/>
  <c r="C745" i="4"/>
  <c r="E745" i="4" s="1"/>
  <c r="C757" i="4"/>
  <c r="E757" i="4" s="1"/>
  <c r="C769" i="4"/>
  <c r="C781" i="4"/>
  <c r="C793" i="4"/>
  <c r="C805" i="4"/>
  <c r="C817" i="4"/>
  <c r="C829" i="4"/>
  <c r="C841" i="4"/>
  <c r="E841" i="4" s="1"/>
  <c r="C853" i="4"/>
  <c r="E853" i="4" s="1"/>
  <c r="C865" i="4"/>
  <c r="E865" i="4" s="1"/>
  <c r="C877" i="4"/>
  <c r="E877" i="4" s="1"/>
  <c r="C889" i="4"/>
  <c r="E889" i="4" s="1"/>
  <c r="C901" i="4"/>
  <c r="E901" i="4" s="1"/>
  <c r="C913" i="4"/>
  <c r="C925" i="4"/>
  <c r="C937" i="4"/>
  <c r="E937" i="4" s="1"/>
  <c r="C949" i="4"/>
  <c r="C961" i="4"/>
  <c r="C973" i="4"/>
  <c r="C985" i="4"/>
  <c r="E985" i="4" s="1"/>
  <c r="C997" i="4"/>
  <c r="E997" i="4" s="1"/>
  <c r="I207" i="5"/>
  <c r="I309" i="5"/>
  <c r="I211" i="5"/>
  <c r="I231" i="5"/>
  <c r="C746" i="4"/>
  <c r="C758" i="4"/>
  <c r="C770" i="4"/>
  <c r="C782" i="4"/>
  <c r="C794" i="4"/>
  <c r="C806" i="4"/>
  <c r="C818" i="4"/>
  <c r="E818" i="4" s="1"/>
  <c r="C830" i="4"/>
  <c r="E830" i="4" s="1"/>
  <c r="C842" i="4"/>
  <c r="E842" i="4" s="1"/>
  <c r="C854" i="4"/>
  <c r="E854" i="4" s="1"/>
  <c r="C866" i="4"/>
  <c r="E866" i="4" s="1"/>
  <c r="C878" i="4"/>
  <c r="E878" i="4" s="1"/>
  <c r="C890" i="4"/>
  <c r="C902" i="4"/>
  <c r="C914" i="4"/>
  <c r="C926" i="4"/>
  <c r="C938" i="4"/>
  <c r="C950" i="4"/>
  <c r="C962" i="4"/>
  <c r="E962" i="4" s="1"/>
  <c r="C974" i="4"/>
  <c r="E974" i="4" s="1"/>
  <c r="C986" i="4"/>
  <c r="E986" i="4" s="1"/>
  <c r="C998" i="4"/>
  <c r="E998" i="4" s="1"/>
  <c r="I203" i="5"/>
  <c r="I223" i="5"/>
  <c r="C483" i="4"/>
  <c r="C495" i="4"/>
  <c r="C507" i="4"/>
  <c r="C519" i="4"/>
  <c r="C531" i="4"/>
  <c r="C543" i="4"/>
  <c r="C555" i="4"/>
  <c r="C567" i="4"/>
  <c r="E567" i="4" s="1"/>
  <c r="C579" i="4"/>
  <c r="E579" i="4" s="1"/>
  <c r="C591" i="4"/>
  <c r="E591" i="4" s="1"/>
  <c r="C603" i="4"/>
  <c r="E603" i="4" s="1"/>
  <c r="C615" i="4"/>
  <c r="E615" i="4" s="1"/>
  <c r="C627" i="4"/>
  <c r="C639" i="4"/>
  <c r="C651" i="4"/>
  <c r="C663" i="4"/>
  <c r="C675" i="4"/>
  <c r="C687" i="4"/>
  <c r="C699" i="4"/>
  <c r="E699" i="4" s="1"/>
  <c r="C711" i="4"/>
  <c r="E711" i="4" s="1"/>
  <c r="C723" i="4"/>
  <c r="E723" i="4" s="1"/>
  <c r="C735" i="4"/>
  <c r="E735" i="4" s="1"/>
  <c r="C747" i="4"/>
  <c r="E747" i="4" s="1"/>
  <c r="C759" i="4"/>
  <c r="E759" i="4" s="1"/>
  <c r="C771" i="4"/>
  <c r="C783" i="4"/>
  <c r="C795" i="4"/>
  <c r="C807" i="4"/>
  <c r="C819" i="4"/>
  <c r="C831" i="4"/>
  <c r="C843" i="4"/>
  <c r="E843" i="4" s="1"/>
  <c r="C855" i="4"/>
  <c r="E855" i="4" s="1"/>
  <c r="C867" i="4"/>
  <c r="E867" i="4" s="1"/>
  <c r="C879" i="4"/>
  <c r="E879" i="4" s="1"/>
  <c r="C891" i="4"/>
  <c r="E891" i="4" s="1"/>
  <c r="C903" i="4"/>
  <c r="E903" i="4" s="1"/>
  <c r="C915" i="4"/>
  <c r="C927" i="4"/>
  <c r="C939" i="4"/>
  <c r="E939" i="4" s="1"/>
  <c r="C951" i="4"/>
  <c r="C963" i="4"/>
  <c r="C975" i="4"/>
  <c r="C999" i="4"/>
  <c r="E999" i="4" s="1"/>
  <c r="I121" i="5"/>
  <c r="I195" i="5"/>
  <c r="I215" i="5"/>
  <c r="I303" i="5"/>
  <c r="I111" i="5"/>
  <c r="C389" i="4"/>
  <c r="C401" i="4"/>
  <c r="C413" i="4"/>
  <c r="C425" i="4"/>
  <c r="C437" i="4"/>
  <c r="C449" i="4"/>
  <c r="C461" i="4"/>
  <c r="E461" i="4" s="1"/>
  <c r="C473" i="4"/>
  <c r="E473" i="4" s="1"/>
  <c r="C485" i="4"/>
  <c r="E485" i="4" s="1"/>
  <c r="C497" i="4"/>
  <c r="E497" i="4" s="1"/>
  <c r="C509" i="4"/>
  <c r="C521" i="4"/>
  <c r="E521" i="4" s="1"/>
  <c r="C533" i="4"/>
  <c r="C545" i="4"/>
  <c r="C557" i="4"/>
  <c r="C569" i="4"/>
  <c r="C581" i="4"/>
  <c r="C593" i="4"/>
  <c r="C605" i="4"/>
  <c r="E605" i="4" s="1"/>
  <c r="C617" i="4"/>
  <c r="E617" i="4" s="1"/>
  <c r="C629" i="4"/>
  <c r="C641" i="4"/>
  <c r="E641" i="4" s="1"/>
  <c r="C653" i="4"/>
  <c r="C665" i="4"/>
  <c r="E665" i="4" s="1"/>
  <c r="C677" i="4"/>
  <c r="C689" i="4"/>
  <c r="C701" i="4"/>
  <c r="C713" i="4"/>
  <c r="C725" i="4"/>
  <c r="C737" i="4"/>
  <c r="C749" i="4"/>
  <c r="E749" i="4" s="1"/>
  <c r="C761" i="4"/>
  <c r="C773" i="4"/>
  <c r="E773" i="4" s="1"/>
  <c r="C785" i="4"/>
  <c r="E785" i="4" s="1"/>
  <c r="C797" i="4"/>
  <c r="C809" i="4"/>
  <c r="E809" i="4" s="1"/>
  <c r="C821" i="4"/>
  <c r="C833" i="4"/>
  <c r="E833" i="4" s="1"/>
  <c r="C845" i="4"/>
  <c r="C857" i="4"/>
  <c r="E857" i="4" s="1"/>
  <c r="C869" i="4"/>
  <c r="C881" i="4"/>
  <c r="E881" i="4" s="1"/>
  <c r="C893" i="4"/>
  <c r="E893" i="4" s="1"/>
  <c r="C905" i="4"/>
  <c r="E905" i="4" s="1"/>
  <c r="C917" i="4"/>
  <c r="E917" i="4" s="1"/>
  <c r="C929" i="4"/>
  <c r="E929" i="4" s="1"/>
  <c r="C941" i="4"/>
  <c r="E941" i="4" s="1"/>
  <c r="C953" i="4"/>
  <c r="E953" i="4" s="1"/>
  <c r="C965" i="4"/>
  <c r="C977" i="4"/>
  <c r="C989" i="4"/>
  <c r="E989" i="4" s="1"/>
  <c r="C1001" i="4"/>
  <c r="I179" i="5"/>
  <c r="I15" i="5"/>
  <c r="I93" i="5"/>
  <c r="I307" i="5"/>
  <c r="I83" i="5"/>
  <c r="I81" i="5"/>
  <c r="I295" i="5"/>
  <c r="I103" i="5"/>
  <c r="I299" i="5"/>
  <c r="I73" i="5"/>
  <c r="I287" i="5"/>
  <c r="C403" i="4"/>
  <c r="C415" i="4"/>
  <c r="C427" i="4"/>
  <c r="C439" i="4"/>
  <c r="E439" i="4" s="1"/>
  <c r="C451" i="4"/>
  <c r="E451" i="4" s="1"/>
  <c r="C463" i="4"/>
  <c r="C475" i="4"/>
  <c r="E475" i="4" s="1"/>
  <c r="C487" i="4"/>
  <c r="E487" i="4" s="1"/>
  <c r="C499" i="4"/>
  <c r="E499" i="4" s="1"/>
  <c r="C511" i="4"/>
  <c r="C523" i="4"/>
  <c r="C535" i="4"/>
  <c r="C547" i="4"/>
  <c r="C559" i="4"/>
  <c r="C571" i="4"/>
  <c r="C583" i="4"/>
  <c r="E583" i="4" s="1"/>
  <c r="C595" i="4"/>
  <c r="E595" i="4" s="1"/>
  <c r="C607" i="4"/>
  <c r="E607" i="4" s="1"/>
  <c r="C619" i="4"/>
  <c r="E619" i="4" s="1"/>
  <c r="C631" i="4"/>
  <c r="E631" i="4" s="1"/>
  <c r="C643" i="4"/>
  <c r="E643" i="4" s="1"/>
  <c r="C655" i="4"/>
  <c r="C667" i="4"/>
  <c r="C679" i="4"/>
  <c r="C691" i="4"/>
  <c r="C703" i="4"/>
  <c r="C715" i="4"/>
  <c r="C727" i="4"/>
  <c r="E727" i="4" s="1"/>
  <c r="C739" i="4"/>
  <c r="E739" i="4" s="1"/>
  <c r="C751" i="4"/>
  <c r="E751" i="4" s="1"/>
  <c r="C763" i="4"/>
  <c r="E763" i="4" s="1"/>
  <c r="C775" i="4"/>
  <c r="E775" i="4" s="1"/>
  <c r="C787" i="4"/>
  <c r="E787" i="4" s="1"/>
  <c r="C799" i="4"/>
  <c r="C811" i="4"/>
  <c r="C823" i="4"/>
  <c r="C835" i="4"/>
  <c r="C847" i="4"/>
  <c r="C859" i="4"/>
  <c r="C871" i="4"/>
  <c r="E871" i="4" s="1"/>
  <c r="C883" i="4"/>
  <c r="E883" i="4" s="1"/>
  <c r="C895" i="4"/>
  <c r="E895" i="4" s="1"/>
  <c r="C907" i="4"/>
  <c r="E907" i="4" s="1"/>
  <c r="C919" i="4"/>
  <c r="C931" i="4"/>
  <c r="E931" i="4" s="1"/>
  <c r="C943" i="4"/>
  <c r="C955" i="4"/>
  <c r="C967" i="4"/>
  <c r="C991" i="4"/>
  <c r="I77" i="5"/>
  <c r="I259" i="5"/>
  <c r="I65" i="5"/>
  <c r="I279" i="5"/>
  <c r="I87" i="5"/>
  <c r="C404" i="4"/>
  <c r="E404" i="4" s="1"/>
  <c r="C416" i="4"/>
  <c r="E416" i="4" s="1"/>
  <c r="C428" i="4"/>
  <c r="E428" i="4" s="1"/>
  <c r="C440" i="4"/>
  <c r="C452" i="4"/>
  <c r="C464" i="4"/>
  <c r="C476" i="4"/>
  <c r="C488" i="4"/>
  <c r="C500" i="4"/>
  <c r="E500" i="4" s="1"/>
  <c r="C512" i="4"/>
  <c r="E512" i="4" s="1"/>
  <c r="C524" i="4"/>
  <c r="C536" i="4"/>
  <c r="E536" i="4" s="1"/>
  <c r="C548" i="4"/>
  <c r="E548" i="4" s="1"/>
  <c r="C560" i="4"/>
  <c r="E560" i="4" s="1"/>
  <c r="C572" i="4"/>
  <c r="E572" i="4" s="1"/>
  <c r="C584" i="4"/>
  <c r="C596" i="4"/>
  <c r="C608" i="4"/>
  <c r="E608" i="4" s="1"/>
  <c r="C620" i="4"/>
  <c r="C632" i="4"/>
  <c r="C644" i="4"/>
  <c r="C656" i="4"/>
  <c r="E656" i="4" s="1"/>
  <c r="C668" i="4"/>
  <c r="E668" i="4" s="1"/>
  <c r="C680" i="4"/>
  <c r="E680" i="4" s="1"/>
  <c r="C692" i="4"/>
  <c r="E692" i="4" s="1"/>
  <c r="C704" i="4"/>
  <c r="E704" i="4" s="1"/>
  <c r="C716" i="4"/>
  <c r="E716" i="4" s="1"/>
  <c r="C728" i="4"/>
  <c r="E728" i="4" s="1"/>
  <c r="C740" i="4"/>
  <c r="C752" i="4"/>
  <c r="E752" i="4" s="1"/>
  <c r="C764" i="4"/>
  <c r="C776" i="4"/>
  <c r="C788" i="4"/>
  <c r="E788" i="4" s="1"/>
  <c r="C800" i="4"/>
  <c r="E800" i="4" s="1"/>
  <c r="C812" i="4"/>
  <c r="E812" i="4" s="1"/>
  <c r="C824" i="4"/>
  <c r="E824" i="4" s="1"/>
  <c r="C836" i="4"/>
  <c r="E836" i="4" s="1"/>
  <c r="C848" i="4"/>
  <c r="E848" i="4" s="1"/>
  <c r="C860" i="4"/>
  <c r="E860" i="4" s="1"/>
  <c r="C872" i="4"/>
  <c r="C884" i="4"/>
  <c r="C896" i="4"/>
  <c r="C908" i="4"/>
  <c r="E908" i="4" s="1"/>
  <c r="C920" i="4"/>
  <c r="C932" i="4"/>
  <c r="E932" i="4" s="1"/>
  <c r="C944" i="4"/>
  <c r="E944" i="4" s="1"/>
  <c r="C956" i="4"/>
  <c r="E956" i="4" s="1"/>
  <c r="C968" i="4"/>
  <c r="E968" i="4" s="1"/>
  <c r="C980" i="4"/>
  <c r="E980" i="4" s="1"/>
  <c r="C992" i="4"/>
  <c r="E992" i="4" s="1"/>
  <c r="I508" i="5"/>
  <c r="I155" i="5"/>
  <c r="I439" i="5"/>
  <c r="I175" i="5"/>
  <c r="C393" i="4"/>
  <c r="C405" i="4"/>
  <c r="C417" i="4"/>
  <c r="C429" i="4"/>
  <c r="E429" i="4" s="1"/>
  <c r="C441" i="4"/>
  <c r="E441" i="4" s="1"/>
  <c r="C453" i="4"/>
  <c r="E453" i="4" s="1"/>
  <c r="C465" i="4"/>
  <c r="E465" i="4" s="1"/>
  <c r="C477" i="4"/>
  <c r="E477" i="4" s="1"/>
  <c r="C489" i="4"/>
  <c r="E489" i="4" s="1"/>
  <c r="C501" i="4"/>
  <c r="C513" i="4"/>
  <c r="C525" i="4"/>
  <c r="C537" i="4"/>
  <c r="C549" i="4"/>
  <c r="C561" i="4"/>
  <c r="C573" i="4"/>
  <c r="C585" i="4"/>
  <c r="C597" i="4"/>
  <c r="E597" i="4" s="1"/>
  <c r="C609" i="4"/>
  <c r="E609" i="4" s="1"/>
  <c r="C621" i="4"/>
  <c r="C633" i="4"/>
  <c r="E633" i="4" s="1"/>
  <c r="C645" i="4"/>
  <c r="E645" i="4" s="1"/>
  <c r="C657" i="4"/>
  <c r="C669" i="4"/>
  <c r="E669" i="4" s="1"/>
  <c r="C681" i="4"/>
  <c r="C693" i="4"/>
  <c r="C705" i="4"/>
  <c r="E705" i="4" s="1"/>
  <c r="C717" i="4"/>
  <c r="C729" i="4"/>
  <c r="E729" i="4" s="1"/>
  <c r="C741" i="4"/>
  <c r="C753" i="4"/>
  <c r="E753" i="4" s="1"/>
  <c r="C765" i="4"/>
  <c r="E765" i="4" s="1"/>
  <c r="C777" i="4"/>
  <c r="E777" i="4" s="1"/>
  <c r="C789" i="4"/>
  <c r="E789" i="4" s="1"/>
  <c r="C801" i="4"/>
  <c r="C813" i="4"/>
  <c r="C825" i="4"/>
  <c r="C837" i="4"/>
  <c r="C849" i="4"/>
  <c r="E849" i="4" s="1"/>
  <c r="C861" i="4"/>
  <c r="E861" i="4" s="1"/>
  <c r="C873" i="4"/>
  <c r="E873" i="4" s="1"/>
  <c r="C885" i="4"/>
  <c r="E885" i="4" s="1"/>
  <c r="C897" i="4"/>
  <c r="E897" i="4" s="1"/>
  <c r="C909" i="4"/>
  <c r="E909" i="4" s="1"/>
  <c r="C921" i="4"/>
  <c r="E921" i="4" s="1"/>
  <c r="C933" i="4"/>
  <c r="E933" i="4" s="1"/>
  <c r="C945" i="4"/>
  <c r="E945" i="4" s="1"/>
  <c r="C957" i="4"/>
  <c r="E957" i="4" s="1"/>
  <c r="C969" i="4"/>
  <c r="E969" i="4" s="1"/>
  <c r="C981" i="4"/>
  <c r="E981" i="4" s="1"/>
  <c r="C993" i="4"/>
  <c r="E993" i="4" s="1"/>
  <c r="I147" i="5"/>
  <c r="I313" i="5"/>
  <c r="I407" i="5"/>
  <c r="I167" i="5"/>
  <c r="C2" i="4"/>
  <c r="E2" i="4" s="1"/>
  <c r="H21" i="5"/>
  <c r="H2" i="5" s="1"/>
  <c r="I21" i="5"/>
  <c r="H43" i="5"/>
  <c r="I43" i="5"/>
  <c r="H247" i="5"/>
  <c r="I247" i="5"/>
  <c r="H319" i="5"/>
  <c r="I319" i="5"/>
  <c r="H55" i="5"/>
  <c r="I55" i="5"/>
  <c r="H171" i="5"/>
  <c r="I171" i="5"/>
  <c r="H113" i="5"/>
  <c r="I113" i="5"/>
  <c r="I235" i="5"/>
  <c r="H183" i="5"/>
  <c r="I183" i="5"/>
  <c r="H263" i="5"/>
  <c r="I263" i="5"/>
  <c r="H49" i="5"/>
  <c r="I49" i="5"/>
  <c r="H119" i="5"/>
  <c r="I119" i="5"/>
  <c r="H85" i="5"/>
  <c r="I85" i="5"/>
  <c r="H107" i="5"/>
  <c r="I107" i="5"/>
  <c r="F2" i="5"/>
  <c r="H56" i="5"/>
  <c r="E328" i="1"/>
  <c r="F3" i="5"/>
  <c r="H848" i="5"/>
  <c r="C979" i="4"/>
  <c r="E979" i="4" s="1"/>
  <c r="C987" i="4"/>
  <c r="E987" i="4" s="1"/>
  <c r="C995" i="4"/>
  <c r="E995" i="4" s="1"/>
  <c r="E926" i="1"/>
  <c r="E4" i="4"/>
  <c r="E900" i="1"/>
  <c r="E755" i="1"/>
  <c r="I455" i="5"/>
  <c r="I331" i="5"/>
  <c r="I275" i="5"/>
  <c r="I253" i="5"/>
  <c r="I237" i="5"/>
  <c r="I221" i="5"/>
  <c r="I205" i="5"/>
  <c r="I189" i="5"/>
  <c r="I173" i="5"/>
  <c r="I157" i="5"/>
  <c r="I141" i="5"/>
  <c r="I125" i="5"/>
  <c r="I447" i="5"/>
  <c r="I292" i="5"/>
  <c r="I276" i="5"/>
  <c r="I262" i="5"/>
  <c r="I246" i="5"/>
  <c r="I230" i="5"/>
  <c r="I214" i="5"/>
  <c r="I198" i="5"/>
  <c r="I182" i="5"/>
  <c r="I166" i="5"/>
  <c r="I150" i="5"/>
  <c r="I134" i="5"/>
  <c r="I118" i="5"/>
  <c r="I102" i="5"/>
  <c r="I86" i="5"/>
  <c r="I70" i="5"/>
  <c r="I54" i="5"/>
  <c r="I38" i="5"/>
  <c r="I22" i="5"/>
  <c r="I6" i="5"/>
  <c r="I431" i="5"/>
  <c r="I288" i="5"/>
  <c r="I272" i="5"/>
  <c r="I256" i="5"/>
  <c r="I240" i="5"/>
  <c r="I224" i="5"/>
  <c r="I208" i="5"/>
  <c r="I192" i="5"/>
  <c r="I176" i="5"/>
  <c r="I160" i="5"/>
  <c r="I144" i="5"/>
  <c r="I128" i="5"/>
  <c r="I112" i="5"/>
  <c r="I96" i="5"/>
  <c r="I80" i="5"/>
  <c r="I64" i="5"/>
  <c r="I48" i="5"/>
  <c r="I32" i="5"/>
  <c r="I16" i="5"/>
  <c r="I270" i="5"/>
  <c r="I286" i="5"/>
  <c r="I302" i="5"/>
  <c r="I318" i="5"/>
  <c r="I332" i="5"/>
  <c r="I348" i="5"/>
  <c r="I364" i="5"/>
  <c r="I380" i="5"/>
  <c r="I396" i="5"/>
  <c r="I412" i="5"/>
  <c r="I428" i="5"/>
  <c r="I444" i="5"/>
  <c r="I460" i="5"/>
  <c r="I477" i="5"/>
  <c r="I493" i="5"/>
  <c r="I552" i="5"/>
  <c r="I602" i="5"/>
  <c r="I639" i="5"/>
  <c r="I347" i="5"/>
  <c r="I379" i="5"/>
  <c r="I411" i="5"/>
  <c r="I443" i="5"/>
  <c r="I516" i="5"/>
  <c r="I580" i="5"/>
  <c r="I669" i="5"/>
  <c r="I308" i="5"/>
  <c r="I325" i="5"/>
  <c r="I341" i="5"/>
  <c r="I357" i="5"/>
  <c r="I373" i="5"/>
  <c r="I389" i="5"/>
  <c r="I405" i="5"/>
  <c r="I421" i="5"/>
  <c r="I437" i="5"/>
  <c r="I453" i="5"/>
  <c r="I468" i="5"/>
  <c r="I484" i="5"/>
  <c r="I512" i="5"/>
  <c r="I576" i="5"/>
  <c r="I615" i="5"/>
  <c r="I663" i="5"/>
  <c r="I471" i="5"/>
  <c r="I487" i="5"/>
  <c r="I503" i="5"/>
  <c r="I519" i="5"/>
  <c r="I535" i="5"/>
  <c r="I551" i="5"/>
  <c r="I567" i="5"/>
  <c r="I583" i="5"/>
  <c r="I609" i="5"/>
  <c r="I691" i="5"/>
  <c r="I326" i="5"/>
  <c r="I342" i="5"/>
  <c r="I358" i="5"/>
  <c r="I374" i="5"/>
  <c r="I390" i="5"/>
  <c r="I406" i="5"/>
  <c r="I422" i="5"/>
  <c r="I438" i="5"/>
  <c r="I454" i="5"/>
  <c r="I470" i="5"/>
  <c r="I486" i="5"/>
  <c r="I502" i="5"/>
  <c r="I518" i="5"/>
  <c r="I534" i="5"/>
  <c r="I550" i="5"/>
  <c r="I566" i="5"/>
  <c r="I582" i="5"/>
  <c r="I598" i="5"/>
  <c r="I614" i="5"/>
  <c r="I630" i="5"/>
  <c r="I646" i="5"/>
  <c r="I662" i="5"/>
  <c r="I685" i="5"/>
  <c r="I501" i="5"/>
  <c r="I517" i="5"/>
  <c r="I533" i="5"/>
  <c r="I549" i="5"/>
  <c r="I565" i="5"/>
  <c r="I581" i="5"/>
  <c r="I605" i="5"/>
  <c r="I670" i="5"/>
  <c r="I978" i="5"/>
  <c r="I645" i="5"/>
  <c r="I661" i="5"/>
  <c r="I679" i="5"/>
  <c r="I695" i="5"/>
  <c r="I703" i="5"/>
  <c r="I711" i="5"/>
  <c r="I719" i="5"/>
  <c r="I727" i="5"/>
  <c r="I735" i="5"/>
  <c r="I423" i="5"/>
  <c r="I323" i="5"/>
  <c r="I267" i="5"/>
  <c r="I249" i="5"/>
  <c r="I233" i="5"/>
  <c r="I217" i="5"/>
  <c r="I201" i="5"/>
  <c r="I185" i="5"/>
  <c r="I169" i="5"/>
  <c r="I153" i="5"/>
  <c r="I137" i="5"/>
  <c r="I659" i="5"/>
  <c r="I415" i="5"/>
  <c r="I289" i="5"/>
  <c r="I273" i="5"/>
  <c r="I258" i="5"/>
  <c r="I242" i="5"/>
  <c r="I226" i="5"/>
  <c r="I210" i="5"/>
  <c r="I194" i="5"/>
  <c r="I178" i="5"/>
  <c r="I162" i="5"/>
  <c r="I146" i="5"/>
  <c r="I130" i="5"/>
  <c r="I114" i="5"/>
  <c r="I98" i="5"/>
  <c r="I82" i="5"/>
  <c r="I66" i="5"/>
  <c r="I50" i="5"/>
  <c r="I34" i="5"/>
  <c r="I18" i="5"/>
  <c r="I643" i="5"/>
  <c r="I399" i="5"/>
  <c r="I285" i="5"/>
  <c r="I269" i="5"/>
  <c r="I252" i="5"/>
  <c r="I236" i="5"/>
  <c r="I220" i="5"/>
  <c r="I204" i="5"/>
  <c r="I188" i="5"/>
  <c r="I172" i="5"/>
  <c r="I156" i="5"/>
  <c r="I140" i="5"/>
  <c r="I124" i="5"/>
  <c r="I108" i="5"/>
  <c r="I92" i="5"/>
  <c r="I76" i="5"/>
  <c r="I60" i="5"/>
  <c r="I44" i="5"/>
  <c r="I28" i="5"/>
  <c r="I12" i="5"/>
  <c r="I274" i="5"/>
  <c r="I290" i="5"/>
  <c r="I306" i="5"/>
  <c r="I321" i="5"/>
  <c r="I337" i="5"/>
  <c r="I353" i="5"/>
  <c r="I369" i="5"/>
  <c r="I385" i="5"/>
  <c r="I401" i="5"/>
  <c r="I417" i="5"/>
  <c r="I433" i="5"/>
  <c r="I449" i="5"/>
  <c r="I465" i="5"/>
  <c r="I481" i="5"/>
  <c r="I504" i="5"/>
  <c r="I568" i="5"/>
  <c r="I607" i="5"/>
  <c r="I655" i="5"/>
  <c r="I355" i="5"/>
  <c r="I387" i="5"/>
  <c r="I419" i="5"/>
  <c r="I451" i="5"/>
  <c r="I532" i="5"/>
  <c r="I635" i="5"/>
  <c r="I296" i="5"/>
  <c r="I312" i="5"/>
  <c r="I328" i="5"/>
  <c r="I344" i="5"/>
  <c r="I360" i="5"/>
  <c r="I376" i="5"/>
  <c r="I392" i="5"/>
  <c r="I408" i="5"/>
  <c r="I424" i="5"/>
  <c r="I440" i="5"/>
  <c r="I456" i="5"/>
  <c r="I472" i="5"/>
  <c r="I488" i="5"/>
  <c r="I528" i="5"/>
  <c r="I594" i="5"/>
  <c r="I626" i="5"/>
  <c r="I823" i="5"/>
  <c r="I475" i="5"/>
  <c r="I491" i="5"/>
  <c r="I507" i="5"/>
  <c r="I523" i="5"/>
  <c r="I539" i="5"/>
  <c r="I555" i="5"/>
  <c r="I571" i="5"/>
  <c r="I587" i="5"/>
  <c r="I617" i="5"/>
  <c r="I693" i="5"/>
  <c r="I330" i="5"/>
  <c r="I346" i="5"/>
  <c r="I362" i="5"/>
  <c r="I378" i="5"/>
  <c r="I394" i="5"/>
  <c r="I410" i="5"/>
  <c r="I426" i="5"/>
  <c r="I442" i="5"/>
  <c r="I458" i="5"/>
  <c r="I743" i="5"/>
  <c r="I751" i="5"/>
  <c r="I759" i="5"/>
  <c r="I767" i="5"/>
  <c r="I775" i="5"/>
  <c r="I783" i="5"/>
  <c r="I819" i="5"/>
  <c r="I970" i="5"/>
  <c r="I600" i="5"/>
  <c r="I616" i="5"/>
  <c r="I632" i="5"/>
  <c r="I648" i="5"/>
  <c r="I664" i="5"/>
  <c r="I799" i="5"/>
  <c r="I898" i="5"/>
  <c r="I795" i="5"/>
  <c r="I922" i="5"/>
  <c r="I672" i="5"/>
  <c r="I688" i="5"/>
  <c r="I704" i="5"/>
  <c r="I720" i="5"/>
  <c r="I736" i="5"/>
  <c r="I752" i="5"/>
  <c r="I768" i="5"/>
  <c r="I784" i="5"/>
  <c r="I800" i="5"/>
  <c r="I816" i="5"/>
  <c r="I832" i="5"/>
  <c r="I706" i="5"/>
  <c r="I722" i="5"/>
  <c r="I738" i="5"/>
  <c r="I754" i="5"/>
  <c r="I770" i="5"/>
  <c r="I786" i="5"/>
  <c r="I802" i="5"/>
  <c r="I818" i="5"/>
  <c r="I834" i="5"/>
  <c r="I797" i="5"/>
  <c r="I813" i="5"/>
  <c r="I829" i="5"/>
  <c r="I840" i="5"/>
  <c r="I848" i="5"/>
  <c r="I856" i="5"/>
  <c r="I878" i="5"/>
  <c r="I910" i="5"/>
  <c r="I942" i="5"/>
  <c r="I974" i="5"/>
  <c r="I839" i="5"/>
  <c r="I855" i="5"/>
  <c r="I871" i="5"/>
  <c r="I887" i="5"/>
  <c r="I903" i="5"/>
  <c r="I919" i="5"/>
  <c r="I935" i="5"/>
  <c r="I951" i="5"/>
  <c r="I967" i="5"/>
  <c r="I983" i="5"/>
  <c r="I999" i="5"/>
  <c r="I845" i="5"/>
  <c r="I861" i="5"/>
  <c r="I877" i="5"/>
  <c r="I893" i="5"/>
  <c r="I909" i="5"/>
  <c r="I925" i="5"/>
  <c r="I941" i="5"/>
  <c r="I957" i="5"/>
  <c r="I973" i="5"/>
  <c r="I989" i="5"/>
  <c r="I864" i="5"/>
  <c r="I880" i="5"/>
  <c r="I896" i="5"/>
  <c r="I912" i="5"/>
  <c r="I928" i="5"/>
  <c r="I944" i="5"/>
  <c r="I960" i="5"/>
  <c r="I976" i="5"/>
  <c r="I992" i="5"/>
  <c r="I474" i="5"/>
  <c r="I490" i="5"/>
  <c r="I506" i="5"/>
  <c r="I522" i="5"/>
  <c r="I538" i="5"/>
  <c r="I554" i="5"/>
  <c r="I570" i="5"/>
  <c r="I586" i="5"/>
  <c r="I603" i="5"/>
  <c r="I619" i="5"/>
  <c r="I634" i="5"/>
  <c r="I650" i="5"/>
  <c r="I666" i="5"/>
  <c r="I791" i="5"/>
  <c r="I505" i="5"/>
  <c r="I521" i="5"/>
  <c r="I537" i="5"/>
  <c r="I553" i="5"/>
  <c r="I569" i="5"/>
  <c r="I585" i="5"/>
  <c r="I613" i="5"/>
  <c r="I675" i="5"/>
  <c r="I633" i="5"/>
  <c r="I649" i="5"/>
  <c r="I665" i="5"/>
  <c r="I682" i="5"/>
  <c r="I697" i="5"/>
  <c r="I705" i="5"/>
  <c r="I713" i="5"/>
  <c r="I721" i="5"/>
  <c r="I729" i="5"/>
  <c r="I737" i="5"/>
  <c r="I745" i="5"/>
  <c r="I753" i="5"/>
  <c r="I761" i="5"/>
  <c r="I769" i="5"/>
  <c r="I777" i="5"/>
  <c r="I785" i="5"/>
  <c r="I835" i="5"/>
  <c r="I1002" i="5"/>
  <c r="I604" i="5"/>
  <c r="I620" i="5"/>
  <c r="I636" i="5"/>
  <c r="I652" i="5"/>
  <c r="I673" i="5"/>
  <c r="I815" i="5"/>
  <c r="I930" i="5"/>
  <c r="I811" i="5"/>
  <c r="I954" i="5"/>
  <c r="I676" i="5"/>
  <c r="I692" i="5"/>
  <c r="I708" i="5"/>
  <c r="I724" i="5"/>
  <c r="I740" i="5"/>
  <c r="I756" i="5"/>
  <c r="I772" i="5"/>
  <c r="I788" i="5"/>
  <c r="I804" i="5"/>
  <c r="I820" i="5"/>
  <c r="I874" i="5"/>
  <c r="I710" i="5"/>
  <c r="I726" i="5"/>
  <c r="I742" i="5"/>
  <c r="I758" i="5"/>
  <c r="I774" i="5"/>
  <c r="I790" i="5"/>
  <c r="I806" i="5"/>
  <c r="I822" i="5"/>
  <c r="I866" i="5"/>
  <c r="I801" i="5"/>
  <c r="I817" i="5"/>
  <c r="I833" i="5"/>
  <c r="I842" i="5"/>
  <c r="I850" i="5"/>
  <c r="I858" i="5"/>
  <c r="I886" i="5"/>
  <c r="I918" i="5"/>
  <c r="I950" i="5"/>
  <c r="I982" i="5"/>
  <c r="I843" i="5"/>
  <c r="I859" i="5"/>
  <c r="I875" i="5"/>
  <c r="I891" i="5"/>
  <c r="I907" i="5"/>
  <c r="I923" i="5"/>
  <c r="I939" i="5"/>
  <c r="I955" i="5"/>
  <c r="I971" i="5"/>
  <c r="I987" i="5"/>
  <c r="I1003" i="5"/>
  <c r="I849" i="5"/>
  <c r="I865" i="5"/>
  <c r="I881" i="5"/>
  <c r="I897" i="5"/>
  <c r="I913" i="5"/>
  <c r="I929" i="5"/>
  <c r="I945" i="5"/>
  <c r="I961" i="5"/>
  <c r="I977" i="5"/>
  <c r="I993" i="5"/>
  <c r="I868" i="5"/>
  <c r="I884" i="5"/>
  <c r="I900" i="5"/>
  <c r="I916" i="5"/>
  <c r="I932" i="5"/>
  <c r="I948" i="5"/>
  <c r="I964" i="5"/>
  <c r="I980" i="5"/>
  <c r="I996" i="5"/>
  <c r="I391" i="5"/>
  <c r="I291" i="5"/>
  <c r="I261" i="5"/>
  <c r="I245" i="5"/>
  <c r="I229" i="5"/>
  <c r="I213" i="5"/>
  <c r="I197" i="5"/>
  <c r="I181" i="5"/>
  <c r="I165" i="5"/>
  <c r="I149" i="5"/>
  <c r="I133" i="5"/>
  <c r="I588" i="5"/>
  <c r="I383" i="5"/>
  <c r="I284" i="5"/>
  <c r="I268" i="5"/>
  <c r="I254" i="5"/>
  <c r="I238" i="5"/>
  <c r="I222" i="5"/>
  <c r="I206" i="5"/>
  <c r="I190" i="5"/>
  <c r="I174" i="5"/>
  <c r="I158" i="5"/>
  <c r="I142" i="5"/>
  <c r="I126" i="5"/>
  <c r="I110" i="5"/>
  <c r="I94" i="5"/>
  <c r="I78" i="5"/>
  <c r="I62" i="5"/>
  <c r="I46" i="5"/>
  <c r="I30" i="5"/>
  <c r="I14" i="5"/>
  <c r="I556" i="5"/>
  <c r="I343" i="5"/>
  <c r="I280" i="5"/>
  <c r="I264" i="5"/>
  <c r="I248" i="5"/>
  <c r="I232" i="5"/>
  <c r="I216" i="5"/>
  <c r="I200" i="5"/>
  <c r="I184" i="5"/>
  <c r="I168" i="5"/>
  <c r="I152" i="5"/>
  <c r="I136" i="5"/>
  <c r="I120" i="5"/>
  <c r="I104" i="5"/>
  <c r="I88" i="5"/>
  <c r="I72" i="5"/>
  <c r="I56" i="5"/>
  <c r="I40" i="5"/>
  <c r="I24" i="5"/>
  <c r="I8" i="5"/>
  <c r="I278" i="5"/>
  <c r="I294" i="5"/>
  <c r="I310" i="5"/>
  <c r="I324" i="5"/>
  <c r="I340" i="5"/>
  <c r="I356" i="5"/>
  <c r="I372" i="5"/>
  <c r="I388" i="5"/>
  <c r="I404" i="5"/>
  <c r="I420" i="5"/>
  <c r="I436" i="5"/>
  <c r="I452" i="5"/>
  <c r="I469" i="5"/>
  <c r="I485" i="5"/>
  <c r="I520" i="5"/>
  <c r="I584" i="5"/>
  <c r="I618" i="5"/>
  <c r="I694" i="5"/>
  <c r="I363" i="5"/>
  <c r="I395" i="5"/>
  <c r="I427" i="5"/>
  <c r="I459" i="5"/>
  <c r="I548" i="5"/>
  <c r="I651" i="5"/>
  <c r="I300" i="5"/>
  <c r="I316" i="5"/>
  <c r="I333" i="5"/>
  <c r="I349" i="5"/>
  <c r="I365" i="5"/>
  <c r="I381" i="5"/>
  <c r="I397" i="5"/>
  <c r="I413" i="5"/>
  <c r="I429" i="5"/>
  <c r="I445" i="5"/>
  <c r="I461" i="5"/>
  <c r="I476" i="5"/>
  <c r="I492" i="5"/>
  <c r="I544" i="5"/>
  <c r="I599" i="5"/>
  <c r="I631" i="5"/>
  <c r="I882" i="5"/>
  <c r="I479" i="5"/>
  <c r="I495" i="5"/>
  <c r="I511" i="5"/>
  <c r="I527" i="5"/>
  <c r="I543" i="5"/>
  <c r="I559" i="5"/>
  <c r="I575" i="5"/>
  <c r="I593" i="5"/>
  <c r="I625" i="5"/>
  <c r="I914" i="5"/>
  <c r="I334" i="5"/>
  <c r="I350" i="5"/>
  <c r="I366" i="5"/>
  <c r="I382" i="5"/>
  <c r="I398" i="5"/>
  <c r="I414" i="5"/>
  <c r="I430" i="5"/>
  <c r="I446" i="5"/>
  <c r="I462" i="5"/>
  <c r="I478" i="5"/>
  <c r="I494" i="5"/>
  <c r="I510" i="5"/>
  <c r="I526" i="5"/>
  <c r="I542" i="5"/>
  <c r="I558" i="5"/>
  <c r="I574" i="5"/>
  <c r="I590" i="5"/>
  <c r="I606" i="5"/>
  <c r="I622" i="5"/>
  <c r="I638" i="5"/>
  <c r="I654" i="5"/>
  <c r="I678" i="5"/>
  <c r="I946" i="5"/>
  <c r="I509" i="5"/>
  <c r="I525" i="5"/>
  <c r="I541" i="5"/>
  <c r="I557" i="5"/>
  <c r="I573" i="5"/>
  <c r="I589" i="5"/>
  <c r="I621" i="5"/>
  <c r="I677" i="5"/>
  <c r="I637" i="5"/>
  <c r="I653" i="5"/>
  <c r="I671" i="5"/>
  <c r="I687" i="5"/>
  <c r="I699" i="5"/>
  <c r="I707" i="5"/>
  <c r="I715" i="5"/>
  <c r="I723" i="5"/>
  <c r="I731" i="5"/>
  <c r="I739" i="5"/>
  <c r="I747" i="5"/>
  <c r="I755" i="5"/>
  <c r="I763" i="5"/>
  <c r="I771" i="5"/>
  <c r="I779" i="5"/>
  <c r="I787" i="5"/>
  <c r="I906" i="5"/>
  <c r="I592" i="5"/>
  <c r="I608" i="5"/>
  <c r="I624" i="5"/>
  <c r="I640" i="5"/>
  <c r="I656" i="5"/>
  <c r="I681" i="5"/>
  <c r="I831" i="5"/>
  <c r="I962" i="5"/>
  <c r="I827" i="5"/>
  <c r="I986" i="5"/>
  <c r="I680" i="5"/>
  <c r="I696" i="5"/>
  <c r="I712" i="5"/>
  <c r="I728" i="5"/>
  <c r="I744" i="5"/>
  <c r="I760" i="5"/>
  <c r="I776" i="5"/>
  <c r="I792" i="5"/>
  <c r="I808" i="5"/>
  <c r="I824" i="5"/>
  <c r="I698" i="5"/>
  <c r="I714" i="5"/>
  <c r="I730" i="5"/>
  <c r="I746" i="5"/>
  <c r="I762" i="5"/>
  <c r="I778" i="5"/>
  <c r="I794" i="5"/>
  <c r="I810" i="5"/>
  <c r="I826" i="5"/>
  <c r="I789" i="5"/>
  <c r="I805" i="5"/>
  <c r="I821" i="5"/>
  <c r="I836" i="5"/>
  <c r="I844" i="5"/>
  <c r="I852" i="5"/>
  <c r="I860" i="5"/>
  <c r="I894" i="5"/>
  <c r="I926" i="5"/>
  <c r="I958" i="5"/>
  <c r="I990" i="5"/>
  <c r="I847" i="5"/>
  <c r="I863" i="5"/>
  <c r="I879" i="5"/>
  <c r="I895" i="5"/>
  <c r="I911" i="5"/>
  <c r="I927" i="5"/>
  <c r="I943" i="5"/>
  <c r="I959" i="5"/>
  <c r="I975" i="5"/>
  <c r="I991" i="5"/>
  <c r="I837" i="5"/>
  <c r="I853" i="5"/>
  <c r="I869" i="5"/>
  <c r="I885" i="5"/>
  <c r="I901" i="5"/>
  <c r="I917" i="5"/>
  <c r="I933" i="5"/>
  <c r="I949" i="5"/>
  <c r="I965" i="5"/>
  <c r="I981" i="5"/>
  <c r="I997" i="5"/>
  <c r="I872" i="5"/>
  <c r="I888" i="5"/>
  <c r="I904" i="5"/>
  <c r="I920" i="5"/>
  <c r="I936" i="5"/>
  <c r="I952" i="5"/>
  <c r="I968" i="5"/>
  <c r="I984" i="5"/>
  <c r="I1000" i="5"/>
  <c r="I540" i="5"/>
  <c r="I351" i="5"/>
  <c r="I283" i="5"/>
  <c r="I257" i="5"/>
  <c r="I241" i="5"/>
  <c r="I225" i="5"/>
  <c r="I209" i="5"/>
  <c r="I193" i="5"/>
  <c r="I177" i="5"/>
  <c r="I161" i="5"/>
  <c r="I145" i="5"/>
  <c r="I129" i="5"/>
  <c r="I524" i="5"/>
  <c r="I359" i="5"/>
  <c r="I281" i="5"/>
  <c r="I265" i="5"/>
  <c r="I250" i="5"/>
  <c r="I234" i="5"/>
  <c r="I218" i="5"/>
  <c r="I202" i="5"/>
  <c r="I186" i="5"/>
  <c r="I170" i="5"/>
  <c r="I154" i="5"/>
  <c r="I138" i="5"/>
  <c r="I122" i="5"/>
  <c r="I106" i="5"/>
  <c r="I90" i="5"/>
  <c r="I74" i="5"/>
  <c r="I58" i="5"/>
  <c r="I42" i="5"/>
  <c r="I26" i="5"/>
  <c r="I10" i="5"/>
  <c r="I463" i="5"/>
  <c r="I293" i="5"/>
  <c r="I277" i="5"/>
  <c r="I260" i="5"/>
  <c r="I244" i="5"/>
  <c r="I228" i="5"/>
  <c r="I212" i="5"/>
  <c r="I196" i="5"/>
  <c r="I180" i="5"/>
  <c r="I164" i="5"/>
  <c r="I148" i="5"/>
  <c r="I132" i="5"/>
  <c r="I116" i="5"/>
  <c r="I100" i="5"/>
  <c r="I84" i="5"/>
  <c r="I68" i="5"/>
  <c r="I52" i="5"/>
  <c r="I36" i="5"/>
  <c r="I20" i="5"/>
  <c r="I266" i="5"/>
  <c r="I282" i="5"/>
  <c r="I298" i="5"/>
  <c r="I314" i="5"/>
  <c r="I329" i="5"/>
  <c r="I345" i="5"/>
  <c r="I361" i="5"/>
  <c r="I377" i="5"/>
  <c r="I393" i="5"/>
  <c r="I409" i="5"/>
  <c r="I425" i="5"/>
  <c r="I441" i="5"/>
  <c r="I457" i="5"/>
  <c r="I473" i="5"/>
  <c r="I489" i="5"/>
  <c r="I536" i="5"/>
  <c r="I591" i="5"/>
  <c r="I623" i="5"/>
  <c r="I339" i="5"/>
  <c r="I371" i="5"/>
  <c r="I403" i="5"/>
  <c r="I435" i="5"/>
  <c r="I500" i="5"/>
  <c r="I564" i="5"/>
  <c r="I667" i="5"/>
  <c r="I304" i="5"/>
  <c r="I320" i="5"/>
  <c r="I336" i="5"/>
  <c r="I352" i="5"/>
  <c r="I368" i="5"/>
  <c r="I384" i="5"/>
  <c r="I400" i="5"/>
  <c r="I416" i="5"/>
  <c r="I432" i="5"/>
  <c r="I448" i="5"/>
  <c r="I464" i="5"/>
  <c r="I480" i="5"/>
  <c r="I496" i="5"/>
  <c r="I560" i="5"/>
  <c r="I610" i="5"/>
  <c r="I647" i="5"/>
  <c r="I467" i="5"/>
  <c r="I483" i="5"/>
  <c r="I499" i="5"/>
  <c r="I515" i="5"/>
  <c r="I531" i="5"/>
  <c r="I547" i="5"/>
  <c r="I563" i="5"/>
  <c r="I579" i="5"/>
  <c r="I601" i="5"/>
  <c r="I686" i="5"/>
  <c r="I322" i="5"/>
  <c r="I338" i="5"/>
  <c r="I354" i="5"/>
  <c r="I370" i="5"/>
  <c r="I386" i="5"/>
  <c r="I402" i="5"/>
  <c r="I418" i="5"/>
  <c r="I434" i="5"/>
  <c r="I450" i="5"/>
  <c r="I466" i="5"/>
  <c r="I482" i="5"/>
  <c r="I498" i="5"/>
  <c r="I514" i="5"/>
  <c r="I530" i="5"/>
  <c r="I546" i="5"/>
  <c r="I562" i="5"/>
  <c r="I578" i="5"/>
  <c r="I595" i="5"/>
  <c r="I611" i="5"/>
  <c r="I627" i="5"/>
  <c r="I642" i="5"/>
  <c r="I658" i="5"/>
  <c r="I683" i="5"/>
  <c r="I497" i="5"/>
  <c r="I513" i="5"/>
  <c r="I529" i="5"/>
  <c r="I545" i="5"/>
  <c r="I561" i="5"/>
  <c r="I577" i="5"/>
  <c r="I597" i="5"/>
  <c r="I629" i="5"/>
  <c r="I807" i="5"/>
  <c r="I641" i="5"/>
  <c r="I657" i="5"/>
  <c r="I674" i="5"/>
  <c r="I690" i="5"/>
  <c r="I701" i="5"/>
  <c r="I709" i="5"/>
  <c r="I717" i="5"/>
  <c r="I725" i="5"/>
  <c r="I733" i="5"/>
  <c r="I741" i="5"/>
  <c r="I749" i="5"/>
  <c r="I757" i="5"/>
  <c r="I765" i="5"/>
  <c r="I773" i="5"/>
  <c r="I781" i="5"/>
  <c r="I803" i="5"/>
  <c r="I938" i="5"/>
  <c r="I596" i="5"/>
  <c r="I612" i="5"/>
  <c r="I628" i="5"/>
  <c r="I644" i="5"/>
  <c r="I660" i="5"/>
  <c r="I689" i="5"/>
  <c r="I870" i="5"/>
  <c r="I994" i="5"/>
  <c r="I890" i="5"/>
  <c r="I668" i="5"/>
  <c r="I684" i="5"/>
  <c r="I700" i="5"/>
  <c r="I716" i="5"/>
  <c r="I732" i="5"/>
  <c r="I748" i="5"/>
  <c r="I764" i="5"/>
  <c r="I780" i="5"/>
  <c r="I796" i="5"/>
  <c r="I812" i="5"/>
  <c r="I828" i="5"/>
  <c r="I702" i="5"/>
  <c r="I718" i="5"/>
  <c r="I734" i="5"/>
  <c r="I750" i="5"/>
  <c r="I766" i="5"/>
  <c r="I782" i="5"/>
  <c r="I798" i="5"/>
  <c r="I814" i="5"/>
  <c r="I830" i="5"/>
  <c r="I793" i="5"/>
  <c r="I809" i="5"/>
  <c r="I825" i="5"/>
  <c r="I838" i="5"/>
  <c r="I846" i="5"/>
  <c r="I854" i="5"/>
  <c r="I862" i="5"/>
  <c r="I902" i="5"/>
  <c r="I934" i="5"/>
  <c r="I966" i="5"/>
  <c r="I998" i="5"/>
  <c r="I851" i="5"/>
  <c r="I867" i="5"/>
  <c r="I883" i="5"/>
  <c r="I899" i="5"/>
  <c r="I915" i="5"/>
  <c r="I931" i="5"/>
  <c r="I947" i="5"/>
  <c r="I963" i="5"/>
  <c r="I979" i="5"/>
  <c r="I995" i="5"/>
  <c r="I841" i="5"/>
  <c r="I857" i="5"/>
  <c r="I873" i="5"/>
  <c r="I889" i="5"/>
  <c r="I905" i="5"/>
  <c r="I921" i="5"/>
  <c r="I937" i="5"/>
  <c r="I953" i="5"/>
  <c r="I969" i="5"/>
  <c r="I985" i="5"/>
  <c r="I1001" i="5"/>
  <c r="I876" i="5"/>
  <c r="I892" i="5"/>
  <c r="I908" i="5"/>
  <c r="I924" i="5"/>
  <c r="I940" i="5"/>
  <c r="I956" i="5"/>
  <c r="I972" i="5"/>
  <c r="I988" i="5"/>
  <c r="I1004" i="5"/>
  <c r="E2" i="5"/>
  <c r="E3" i="5"/>
  <c r="E6" i="4"/>
  <c r="E10" i="4"/>
  <c r="E14" i="4"/>
  <c r="E18" i="4"/>
  <c r="E22" i="4"/>
  <c r="E26" i="4"/>
  <c r="E30" i="4"/>
  <c r="E34" i="4"/>
  <c r="E38" i="4"/>
  <c r="E42" i="4"/>
  <c r="E46" i="4"/>
  <c r="E50" i="4"/>
  <c r="E54" i="4"/>
  <c r="E3" i="4"/>
  <c r="E7" i="4"/>
  <c r="E58" i="4"/>
  <c r="E62" i="4"/>
  <c r="E70" i="4"/>
  <c r="E78" i="4"/>
  <c r="E86" i="4"/>
  <c r="E90" i="4"/>
  <c r="E74" i="4"/>
  <c r="E82" i="4"/>
  <c r="E66" i="4"/>
  <c r="E136" i="4"/>
  <c r="E8" i="4"/>
  <c r="E12" i="4"/>
  <c r="E16" i="4"/>
  <c r="E20" i="4"/>
  <c r="E24" i="4"/>
  <c r="E28" i="4"/>
  <c r="E32" i="4"/>
  <c r="E36" i="4"/>
  <c r="E40" i="4"/>
  <c r="E44" i="4"/>
  <c r="E48" i="4"/>
  <c r="E52" i="4"/>
  <c r="E56" i="4"/>
  <c r="E60" i="4"/>
  <c r="E64" i="4"/>
  <c r="E68" i="4"/>
  <c r="E72" i="4"/>
  <c r="E76" i="4"/>
  <c r="E80" i="4"/>
  <c r="E84" i="4"/>
  <c r="E88" i="4"/>
  <c r="E92" i="4"/>
  <c r="E96" i="4"/>
  <c r="E100" i="4"/>
  <c r="E104" i="4"/>
  <c r="E108" i="4"/>
  <c r="E112" i="4"/>
  <c r="E116" i="4"/>
  <c r="E120" i="4"/>
  <c r="E124" i="4"/>
  <c r="E129" i="4"/>
  <c r="E132" i="4"/>
  <c r="E137" i="4"/>
  <c r="E11" i="4"/>
  <c r="E15" i="4"/>
  <c r="E19" i="4"/>
  <c r="E23" i="4"/>
  <c r="E27" i="4"/>
  <c r="E31" i="4"/>
  <c r="E35" i="4"/>
  <c r="E39" i="4"/>
  <c r="E43" i="4"/>
  <c r="E47" i="4"/>
  <c r="E51" i="4"/>
  <c r="E55" i="4"/>
  <c r="E59" i="4"/>
  <c r="E63" i="4"/>
  <c r="E67" i="4"/>
  <c r="E71" i="4"/>
  <c r="E75" i="4"/>
  <c r="E79" i="4"/>
  <c r="E83" i="4"/>
  <c r="E87" i="4"/>
  <c r="E91" i="4"/>
  <c r="E95" i="4"/>
  <c r="E99" i="4"/>
  <c r="E103" i="4"/>
  <c r="E107" i="4"/>
  <c r="E111" i="4"/>
  <c r="E115" i="4"/>
  <c r="E119" i="4"/>
  <c r="E123" i="4"/>
  <c r="E131" i="4"/>
  <c r="E141" i="4"/>
  <c r="E145" i="4"/>
  <c r="E149" i="4"/>
  <c r="E153" i="4"/>
  <c r="E157" i="4"/>
  <c r="E161" i="4"/>
  <c r="E165" i="4"/>
  <c r="E169" i="4"/>
  <c r="E173" i="4"/>
  <c r="E177" i="4"/>
  <c r="E181" i="4"/>
  <c r="E185" i="4"/>
  <c r="E189" i="4"/>
  <c r="E193" i="4"/>
  <c r="E197" i="4"/>
  <c r="E201" i="4"/>
  <c r="E205" i="4"/>
  <c r="E209" i="4"/>
  <c r="E213" i="4"/>
  <c r="E217" i="4"/>
  <c r="E221" i="4"/>
  <c r="E225" i="4"/>
  <c r="E233" i="4"/>
  <c r="E241" i="4"/>
  <c r="E249" i="4"/>
  <c r="E94" i="4"/>
  <c r="E98" i="4"/>
  <c r="E102" i="4"/>
  <c r="E106" i="4"/>
  <c r="E110" i="4"/>
  <c r="E114" i="4"/>
  <c r="E118" i="4"/>
  <c r="E122" i="4"/>
  <c r="E125" i="4"/>
  <c r="E128" i="4"/>
  <c r="E133" i="4"/>
  <c r="E1001" i="4"/>
  <c r="E977" i="4"/>
  <c r="E973" i="4"/>
  <c r="E965" i="4"/>
  <c r="E961" i="4"/>
  <c r="E949" i="4"/>
  <c r="E925" i="4"/>
  <c r="E913" i="4"/>
  <c r="E869" i="4"/>
  <c r="E845" i="4"/>
  <c r="E837" i="4"/>
  <c r="E991" i="4"/>
  <c r="E983" i="4"/>
  <c r="E1000" i="4"/>
  <c r="E970" i="4"/>
  <c r="E954" i="4"/>
  <c r="E946" i="4"/>
  <c r="E938" i="4"/>
  <c r="E930" i="4"/>
  <c r="E922" i="4"/>
  <c r="E914" i="4"/>
  <c r="E996" i="4"/>
  <c r="E994" i="4"/>
  <c r="E990" i="4"/>
  <c r="E988" i="4"/>
  <c r="E984" i="4"/>
  <c r="E982" i="4"/>
  <c r="E978" i="4"/>
  <c r="E976" i="4"/>
  <c r="E971" i="4"/>
  <c r="E963" i="4"/>
  <c r="E960" i="4"/>
  <c r="E955" i="4"/>
  <c r="E952" i="4"/>
  <c r="E936" i="4"/>
  <c r="E928" i="4"/>
  <c r="E920" i="4"/>
  <c r="E915" i="4"/>
  <c r="E912" i="4"/>
  <c r="E904" i="4"/>
  <c r="E899" i="4"/>
  <c r="E896" i="4"/>
  <c r="E888" i="4"/>
  <c r="E880" i="4"/>
  <c r="E875" i="4"/>
  <c r="E872" i="4"/>
  <c r="E864" i="4"/>
  <c r="E859" i="4"/>
  <c r="E856" i="4"/>
  <c r="E851" i="4"/>
  <c r="E840" i="4"/>
  <c r="E835" i="4"/>
  <c r="E832" i="4"/>
  <c r="E966" i="4"/>
  <c r="E958" i="4"/>
  <c r="E975" i="4"/>
  <c r="E972" i="4"/>
  <c r="E967" i="4"/>
  <c r="E964" i="4"/>
  <c r="E951" i="4"/>
  <c r="E948" i="4"/>
  <c r="E943" i="4"/>
  <c r="E940" i="4"/>
  <c r="E927" i="4"/>
  <c r="E924" i="4"/>
  <c r="E919" i="4"/>
  <c r="E916" i="4"/>
  <c r="E926" i="4"/>
  <c r="E831" i="4"/>
  <c r="E828" i="4"/>
  <c r="E820" i="4"/>
  <c r="E816" i="4"/>
  <c r="E808" i="4"/>
  <c r="E804" i="4"/>
  <c r="E796" i="4"/>
  <c r="E792" i="4"/>
  <c r="E950" i="4"/>
  <c r="E918" i="4"/>
  <c r="E829" i="4"/>
  <c r="E825" i="4"/>
  <c r="E821" i="4"/>
  <c r="E817" i="4"/>
  <c r="E813" i="4"/>
  <c r="E805" i="4"/>
  <c r="E801" i="4"/>
  <c r="E797" i="4"/>
  <c r="E793" i="4"/>
  <c r="E781" i="4"/>
  <c r="E769" i="4"/>
  <c r="E761" i="4"/>
  <c r="E942" i="4"/>
  <c r="E910" i="4"/>
  <c r="E906" i="4"/>
  <c r="E902" i="4"/>
  <c r="E900" i="4"/>
  <c r="E898" i="4"/>
  <c r="E894" i="4"/>
  <c r="E892" i="4"/>
  <c r="E890" i="4"/>
  <c r="E886" i="4"/>
  <c r="E884" i="4"/>
  <c r="E882" i="4"/>
  <c r="E876" i="4"/>
  <c r="E874" i="4"/>
  <c r="E870" i="4"/>
  <c r="E868" i="4"/>
  <c r="E862" i="4"/>
  <c r="E858" i="4"/>
  <c r="E852" i="4"/>
  <c r="E850" i="4"/>
  <c r="E846" i="4"/>
  <c r="E844" i="4"/>
  <c r="E838" i="4"/>
  <c r="E834" i="4"/>
  <c r="E826" i="4"/>
  <c r="E822" i="4"/>
  <c r="E814" i="4"/>
  <c r="E810" i="4"/>
  <c r="E806" i="4"/>
  <c r="E802" i="4"/>
  <c r="E798" i="4"/>
  <c r="E794" i="4"/>
  <c r="E790" i="4"/>
  <c r="E786" i="4"/>
  <c r="E782" i="4"/>
  <c r="E778" i="4"/>
  <c r="E774" i="4"/>
  <c r="E770" i="4"/>
  <c r="E766" i="4"/>
  <c r="E762" i="4"/>
  <c r="E758" i="4"/>
  <c r="E754" i="4"/>
  <c r="E750" i="4"/>
  <c r="E746" i="4"/>
  <c r="E742" i="4"/>
  <c r="E738" i="4"/>
  <c r="E734" i="4"/>
  <c r="E730" i="4"/>
  <c r="E726" i="4"/>
  <c r="E934" i="4"/>
  <c r="E887" i="4"/>
  <c r="E863" i="4"/>
  <c r="E847" i="4"/>
  <c r="E839" i="4"/>
  <c r="E827" i="4"/>
  <c r="E823" i="4"/>
  <c r="E819" i="4"/>
  <c r="E784" i="4"/>
  <c r="E768" i="4"/>
  <c r="E743" i="4"/>
  <c r="E724" i="4"/>
  <c r="E720" i="4"/>
  <c r="E712" i="4"/>
  <c r="E708" i="4"/>
  <c r="E700" i="4"/>
  <c r="E696" i="4"/>
  <c r="E688" i="4"/>
  <c r="E684" i="4"/>
  <c r="E676" i="4"/>
  <c r="E672" i="4"/>
  <c r="E664" i="4"/>
  <c r="E660" i="4"/>
  <c r="E652" i="4"/>
  <c r="E648" i="4"/>
  <c r="E644" i="4"/>
  <c r="E640" i="4"/>
  <c r="E636" i="4"/>
  <c r="E632" i="4"/>
  <c r="E628" i="4"/>
  <c r="E624" i="4"/>
  <c r="E620" i="4"/>
  <c r="E616" i="4"/>
  <c r="E612" i="4"/>
  <c r="E604" i="4"/>
  <c r="E600" i="4"/>
  <c r="E596" i="4"/>
  <c r="E592" i="4"/>
  <c r="E588" i="4"/>
  <c r="E584" i="4"/>
  <c r="E580" i="4"/>
  <c r="E576" i="4"/>
  <c r="E568" i="4"/>
  <c r="E564" i="4"/>
  <c r="E556" i="4"/>
  <c r="E552" i="4"/>
  <c r="E544" i="4"/>
  <c r="E540" i="4"/>
  <c r="E532" i="4"/>
  <c r="E528" i="4"/>
  <c r="E524" i="4"/>
  <c r="E520" i="4"/>
  <c r="E516" i="4"/>
  <c r="E508" i="4"/>
  <c r="E504" i="4"/>
  <c r="E496" i="4"/>
  <c r="E492" i="4"/>
  <c r="E488" i="4"/>
  <c r="E484" i="4"/>
  <c r="E480" i="4"/>
  <c r="E476" i="4"/>
  <c r="E472" i="4"/>
  <c r="E468" i="4"/>
  <c r="E464" i="4"/>
  <c r="E460" i="4"/>
  <c r="E456" i="4"/>
  <c r="E452" i="4"/>
  <c r="E448" i="4"/>
  <c r="E444" i="4"/>
  <c r="E440" i="4"/>
  <c r="E436" i="4"/>
  <c r="E432" i="4"/>
  <c r="E424" i="4"/>
  <c r="E420" i="4"/>
  <c r="E412" i="4"/>
  <c r="E408" i="4"/>
  <c r="E780" i="4"/>
  <c r="E764" i="4"/>
  <c r="E744" i="4"/>
  <c r="E741" i="4"/>
  <c r="E736" i="4"/>
  <c r="E733" i="4"/>
  <c r="E725" i="4"/>
  <c r="E721" i="4"/>
  <c r="E717" i="4"/>
  <c r="E713" i="4"/>
  <c r="E709" i="4"/>
  <c r="E701" i="4"/>
  <c r="E697" i="4"/>
  <c r="E693" i="4"/>
  <c r="E689" i="4"/>
  <c r="E685" i="4"/>
  <c r="E681" i="4"/>
  <c r="E677" i="4"/>
  <c r="E673" i="4"/>
  <c r="E661" i="4"/>
  <c r="E657" i="4"/>
  <c r="E653" i="4"/>
  <c r="E649" i="4"/>
  <c r="E811" i="4"/>
  <c r="E807" i="4"/>
  <c r="E799" i="4"/>
  <c r="E795" i="4"/>
  <c r="E776" i="4"/>
  <c r="E771" i="4"/>
  <c r="E760" i="4"/>
  <c r="E731" i="4"/>
  <c r="E722" i="4"/>
  <c r="E718" i="4"/>
  <c r="E714" i="4"/>
  <c r="E710" i="4"/>
  <c r="E706" i="4"/>
  <c r="E702" i="4"/>
  <c r="E698" i="4"/>
  <c r="E694" i="4"/>
  <c r="E690" i="4"/>
  <c r="E686" i="4"/>
  <c r="E682" i="4"/>
  <c r="E678" i="4"/>
  <c r="E674" i="4"/>
  <c r="E670" i="4"/>
  <c r="E666" i="4"/>
  <c r="E662" i="4"/>
  <c r="E658" i="4"/>
  <c r="E654" i="4"/>
  <c r="E650" i="4"/>
  <c r="E646" i="4"/>
  <c r="E642" i="4"/>
  <c r="E638" i="4"/>
  <c r="E634" i="4"/>
  <c r="E630" i="4"/>
  <c r="E626" i="4"/>
  <c r="E622" i="4"/>
  <c r="E618" i="4"/>
  <c r="E614" i="4"/>
  <c r="E610" i="4"/>
  <c r="E783" i="4"/>
  <c r="E772" i="4"/>
  <c r="E756" i="4"/>
  <c r="E748" i="4"/>
  <c r="E740" i="4"/>
  <c r="E737" i="4"/>
  <c r="E732" i="4"/>
  <c r="E719" i="4"/>
  <c r="E715" i="4"/>
  <c r="E707" i="4"/>
  <c r="E703" i="4"/>
  <c r="E695" i="4"/>
  <c r="E691" i="4"/>
  <c r="E687" i="4"/>
  <c r="E683" i="4"/>
  <c r="E679" i="4"/>
  <c r="E675" i="4"/>
  <c r="E667" i="4"/>
  <c r="E663" i="4"/>
  <c r="E659" i="4"/>
  <c r="E655" i="4"/>
  <c r="E651" i="4"/>
  <c r="E639" i="4"/>
  <c r="E635" i="4"/>
  <c r="E627" i="4"/>
  <c r="E611" i="4"/>
  <c r="E589" i="4"/>
  <c r="E581" i="4"/>
  <c r="E573" i="4"/>
  <c r="E606" i="4"/>
  <c r="E598" i="4"/>
  <c r="E590" i="4"/>
  <c r="E587" i="4"/>
  <c r="E582" i="4"/>
  <c r="E574" i="4"/>
  <c r="E571" i="4"/>
  <c r="E566" i="4"/>
  <c r="E563" i="4"/>
  <c r="E558" i="4"/>
  <c r="E555" i="4"/>
  <c r="E550" i="4"/>
  <c r="E547" i="4"/>
  <c r="E542" i="4"/>
  <c r="E539" i="4"/>
  <c r="E534" i="4"/>
  <c r="E531" i="4"/>
  <c r="E526" i="4"/>
  <c r="E523" i="4"/>
  <c r="E518" i="4"/>
  <c r="E510" i="4"/>
  <c r="E507" i="4"/>
  <c r="E502" i="4"/>
  <c r="E494" i="4"/>
  <c r="E491" i="4"/>
  <c r="E486" i="4"/>
  <c r="E483" i="4"/>
  <c r="E478" i="4"/>
  <c r="E601" i="4"/>
  <c r="E593" i="4"/>
  <c r="E585" i="4"/>
  <c r="E577" i="4"/>
  <c r="E569" i="4"/>
  <c r="E637" i="4"/>
  <c r="E629" i="4"/>
  <c r="E625" i="4"/>
  <c r="E621" i="4"/>
  <c r="E613" i="4"/>
  <c r="E602" i="4"/>
  <c r="E599" i="4"/>
  <c r="E594" i="4"/>
  <c r="E586" i="4"/>
  <c r="E578" i="4"/>
  <c r="E575" i="4"/>
  <c r="E570" i="4"/>
  <c r="E562" i="4"/>
  <c r="E559" i="4"/>
  <c r="E554" i="4"/>
  <c r="E551" i="4"/>
  <c r="E546" i="4"/>
  <c r="E543" i="4"/>
  <c r="E538" i="4"/>
  <c r="E535" i="4"/>
  <c r="E530" i="4"/>
  <c r="E522" i="4"/>
  <c r="E519" i="4"/>
  <c r="E514" i="4"/>
  <c r="E511" i="4"/>
  <c r="E506" i="4"/>
  <c r="E498" i="4"/>
  <c r="E495" i="4"/>
  <c r="E490" i="4"/>
  <c r="E482" i="4"/>
  <c r="E479" i="4"/>
  <c r="E474" i="4"/>
  <c r="E471" i="4"/>
  <c r="E466" i="4"/>
  <c r="E463" i="4"/>
  <c r="E458" i="4"/>
  <c r="E455" i="4"/>
  <c r="E565" i="4"/>
  <c r="E557" i="4"/>
  <c r="E549" i="4"/>
  <c r="E541" i="4"/>
  <c r="E533" i="4"/>
  <c r="E525" i="4"/>
  <c r="E517" i="4"/>
  <c r="E509" i="4"/>
  <c r="E501" i="4"/>
  <c r="E493" i="4"/>
  <c r="E449" i="4"/>
  <c r="E433" i="4"/>
  <c r="E425" i="4"/>
  <c r="E417" i="4"/>
  <c r="E409" i="4"/>
  <c r="E403" i="4"/>
  <c r="E399" i="4"/>
  <c r="E395" i="4"/>
  <c r="E391" i="4"/>
  <c r="E387" i="4"/>
  <c r="E383" i="4"/>
  <c r="E379" i="4"/>
  <c r="E375" i="4"/>
  <c r="E371" i="4"/>
  <c r="E367" i="4"/>
  <c r="E363" i="4"/>
  <c r="E359" i="4"/>
  <c r="E355" i="4"/>
  <c r="E351" i="4"/>
  <c r="E347" i="4"/>
  <c r="E343" i="4"/>
  <c r="E339" i="4"/>
  <c r="E335" i="4"/>
  <c r="E331" i="4"/>
  <c r="E327" i="4"/>
  <c r="E323" i="4"/>
  <c r="E319" i="4"/>
  <c r="E315" i="4"/>
  <c r="E311" i="4"/>
  <c r="E307" i="4"/>
  <c r="E303" i="4"/>
  <c r="E299" i="4"/>
  <c r="E295" i="4"/>
  <c r="E291" i="4"/>
  <c r="E287" i="4"/>
  <c r="E283" i="4"/>
  <c r="E279" i="4"/>
  <c r="E275" i="4"/>
  <c r="E271" i="4"/>
  <c r="E267" i="4"/>
  <c r="E263" i="4"/>
  <c r="E259" i="4"/>
  <c r="E255" i="4"/>
  <c r="E251" i="4"/>
  <c r="E247" i="4"/>
  <c r="E243" i="4"/>
  <c r="E239" i="4"/>
  <c r="E235" i="4"/>
  <c r="E231" i="4"/>
  <c r="E227" i="4"/>
  <c r="E223" i="4"/>
  <c r="E219" i="4"/>
  <c r="E215" i="4"/>
  <c r="E211" i="4"/>
  <c r="E207" i="4"/>
  <c r="E203" i="4"/>
  <c r="E199" i="4"/>
  <c r="E195" i="4"/>
  <c r="E191" i="4"/>
  <c r="E187" i="4"/>
  <c r="E183" i="4"/>
  <c r="E179" i="4"/>
  <c r="E175" i="4"/>
  <c r="E171" i="4"/>
  <c r="E167" i="4"/>
  <c r="E163" i="4"/>
  <c r="E159" i="4"/>
  <c r="E155" i="4"/>
  <c r="E151" i="4"/>
  <c r="E147" i="4"/>
  <c r="E143" i="4"/>
  <c r="E139" i="4"/>
  <c r="E450" i="4"/>
  <c r="E447" i="4"/>
  <c r="E442" i="4"/>
  <c r="E434" i="4"/>
  <c r="E431" i="4"/>
  <c r="E426" i="4"/>
  <c r="E423" i="4"/>
  <c r="E418" i="4"/>
  <c r="E415" i="4"/>
  <c r="E410" i="4"/>
  <c r="E407" i="4"/>
  <c r="E400" i="4"/>
  <c r="E396" i="4"/>
  <c r="E392" i="4"/>
  <c r="E388" i="4"/>
  <c r="E384" i="4"/>
  <c r="E380" i="4"/>
  <c r="E376" i="4"/>
  <c r="E372" i="4"/>
  <c r="E368" i="4"/>
  <c r="E364" i="4"/>
  <c r="E360" i="4"/>
  <c r="E356" i="4"/>
  <c r="E352" i="4"/>
  <c r="E348" i="4"/>
  <c r="E344" i="4"/>
  <c r="E340" i="4"/>
  <c r="E336" i="4"/>
  <c r="E332" i="4"/>
  <c r="E328" i="4"/>
  <c r="E324" i="4"/>
  <c r="E320" i="4"/>
  <c r="E316" i="4"/>
  <c r="E312" i="4"/>
  <c r="E308" i="4"/>
  <c r="E304" i="4"/>
  <c r="E300" i="4"/>
  <c r="E296" i="4"/>
  <c r="E292" i="4"/>
  <c r="E288" i="4"/>
  <c r="E284" i="4"/>
  <c r="E280" i="4"/>
  <c r="E276" i="4"/>
  <c r="E272" i="4"/>
  <c r="E268" i="4"/>
  <c r="E264" i="4"/>
  <c r="E260" i="4"/>
  <c r="E256" i="4"/>
  <c r="E252" i="4"/>
  <c r="E248" i="4"/>
  <c r="E244" i="4"/>
  <c r="E240" i="4"/>
  <c r="E236" i="4"/>
  <c r="E232" i="4"/>
  <c r="E228" i="4"/>
  <c r="E561" i="4"/>
  <c r="E553" i="4"/>
  <c r="E545" i="4"/>
  <c r="E537" i="4"/>
  <c r="E529" i="4"/>
  <c r="E513" i="4"/>
  <c r="E505" i="4"/>
  <c r="E481" i="4"/>
  <c r="E469" i="4"/>
  <c r="E467" i="4"/>
  <c r="E459" i="4"/>
  <c r="E457" i="4"/>
  <c r="E445" i="4"/>
  <c r="E437" i="4"/>
  <c r="E421" i="4"/>
  <c r="E413" i="4"/>
  <c r="E405" i="4"/>
  <c r="E401" i="4"/>
  <c r="E397" i="4"/>
  <c r="E393" i="4"/>
  <c r="E389" i="4"/>
  <c r="E385" i="4"/>
  <c r="E381" i="4"/>
  <c r="E377" i="4"/>
  <c r="E373" i="4"/>
  <c r="E369" i="4"/>
  <c r="E365" i="4"/>
  <c r="E361" i="4"/>
  <c r="E357" i="4"/>
  <c r="E353" i="4"/>
  <c r="E349" i="4"/>
  <c r="E345" i="4"/>
  <c r="E341" i="4"/>
  <c r="E337" i="4"/>
  <c r="E333" i="4"/>
  <c r="E329" i="4"/>
  <c r="E325" i="4"/>
  <c r="E321" i="4"/>
  <c r="E317" i="4"/>
  <c r="E313" i="4"/>
  <c r="E309" i="4"/>
  <c r="E305" i="4"/>
  <c r="E301" i="4"/>
  <c r="E297" i="4"/>
  <c r="E293" i="4"/>
  <c r="E289" i="4"/>
  <c r="E285" i="4"/>
  <c r="E281" i="4"/>
  <c r="E277" i="4"/>
  <c r="E273" i="4"/>
  <c r="E269" i="4"/>
  <c r="E265" i="4"/>
  <c r="E261" i="4"/>
  <c r="E257" i="4"/>
  <c r="E253" i="4"/>
  <c r="E470" i="4"/>
  <c r="E462" i="4"/>
  <c r="E454" i="4"/>
  <c r="E446" i="4"/>
  <c r="E443" i="4"/>
  <c r="E438" i="4"/>
  <c r="E435" i="4"/>
  <c r="E430" i="4"/>
  <c r="E427" i="4"/>
  <c r="E422" i="4"/>
  <c r="E419" i="4"/>
  <c r="E414" i="4"/>
  <c r="E411" i="4"/>
  <c r="E406" i="4"/>
  <c r="E402" i="4"/>
  <c r="E398" i="4"/>
  <c r="E394" i="4"/>
  <c r="E390" i="4"/>
  <c r="E386" i="4"/>
  <c r="E382" i="4"/>
  <c r="E378" i="4"/>
  <c r="E374" i="4"/>
  <c r="E370" i="4"/>
  <c r="E366" i="4"/>
  <c r="E362" i="4"/>
  <c r="E358" i="4"/>
  <c r="E354" i="4"/>
  <c r="E350" i="4"/>
  <c r="E346" i="4"/>
  <c r="E342" i="4"/>
  <c r="E338" i="4"/>
  <c r="E334" i="4"/>
  <c r="E330" i="4"/>
  <c r="E326" i="4"/>
  <c r="E322" i="4"/>
  <c r="E318" i="4"/>
  <c r="E314" i="4"/>
  <c r="E310" i="4"/>
  <c r="E306" i="4"/>
  <c r="E302" i="4"/>
  <c r="E298" i="4"/>
  <c r="E294" i="4"/>
  <c r="E290" i="4"/>
  <c r="E286" i="4"/>
  <c r="E282" i="4"/>
  <c r="E278" i="4"/>
  <c r="E274" i="4"/>
  <c r="E270" i="4"/>
  <c r="E266" i="4"/>
  <c r="E262" i="4"/>
  <c r="E258" i="4"/>
  <c r="E254" i="4"/>
  <c r="E250" i="4"/>
  <c r="E246" i="4"/>
  <c r="E242" i="4"/>
  <c r="E238" i="4"/>
  <c r="E234" i="4"/>
  <c r="E230" i="4"/>
  <c r="E226" i="4"/>
  <c r="E222" i="4"/>
  <c r="E218" i="4"/>
  <c r="E214" i="4"/>
  <c r="E210" i="4"/>
  <c r="E206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130" i="4"/>
  <c r="E126" i="4"/>
  <c r="E5" i="4"/>
  <c r="E9" i="4"/>
  <c r="E13" i="4"/>
  <c r="E17" i="4"/>
  <c r="E21" i="4"/>
  <c r="E25" i="4"/>
  <c r="E29" i="4"/>
  <c r="E33" i="4"/>
  <c r="E37" i="4"/>
  <c r="E41" i="4"/>
  <c r="E45" i="4"/>
  <c r="E49" i="4"/>
  <c r="E53" i="4"/>
  <c r="E57" i="4"/>
  <c r="E61" i="4"/>
  <c r="E65" i="4"/>
  <c r="E69" i="4"/>
  <c r="E73" i="4"/>
  <c r="E77" i="4"/>
  <c r="E81" i="4"/>
  <c r="E85" i="4"/>
  <c r="E89" i="4"/>
  <c r="E93" i="4"/>
  <c r="E97" i="4"/>
  <c r="E101" i="4"/>
  <c r="E105" i="4"/>
  <c r="E109" i="4"/>
  <c r="E113" i="4"/>
  <c r="E117" i="4"/>
  <c r="E121" i="4"/>
  <c r="E127" i="4"/>
  <c r="E135" i="4"/>
  <c r="E140" i="4"/>
  <c r="E144" i="4"/>
  <c r="E148" i="4"/>
  <c r="E152" i="4"/>
  <c r="E156" i="4"/>
  <c r="E160" i="4"/>
  <c r="E164" i="4"/>
  <c r="E168" i="4"/>
  <c r="E172" i="4"/>
  <c r="E176" i="4"/>
  <c r="E180" i="4"/>
  <c r="E184" i="4"/>
  <c r="E188" i="4"/>
  <c r="E192" i="4"/>
  <c r="E196" i="4"/>
  <c r="E200" i="4"/>
  <c r="E204" i="4"/>
  <c r="E208" i="4"/>
  <c r="E212" i="4"/>
  <c r="E216" i="4"/>
  <c r="E220" i="4"/>
  <c r="E224" i="4"/>
  <c r="E229" i="4"/>
  <c r="E237" i="4"/>
  <c r="E245" i="4"/>
  <c r="B3" i="1"/>
  <c r="C3" i="1" s="1"/>
  <c r="B4" i="1"/>
  <c r="B5" i="1"/>
  <c r="B6" i="1"/>
  <c r="B7" i="1"/>
  <c r="C7" i="1" s="1"/>
  <c r="B8" i="1"/>
  <c r="B9" i="1"/>
  <c r="B10" i="1"/>
  <c r="B11" i="1"/>
  <c r="C11" i="1" s="1"/>
  <c r="B12" i="1"/>
  <c r="B13" i="1"/>
  <c r="B14" i="1"/>
  <c r="B15" i="1"/>
  <c r="C15" i="1" s="1"/>
  <c r="B16" i="1"/>
  <c r="B17" i="1"/>
  <c r="B18" i="1"/>
  <c r="B19" i="1"/>
  <c r="C19" i="1" s="1"/>
  <c r="B20" i="1"/>
  <c r="B21" i="1"/>
  <c r="B22" i="1"/>
  <c r="B23" i="1"/>
  <c r="B24" i="1"/>
  <c r="B25" i="1"/>
  <c r="B26" i="1"/>
  <c r="B27" i="1"/>
  <c r="C27" i="1" s="1"/>
  <c r="B28" i="1"/>
  <c r="B29" i="1"/>
  <c r="B30" i="1"/>
  <c r="B31" i="1"/>
  <c r="C31" i="1" s="1"/>
  <c r="B32" i="1"/>
  <c r="B33" i="1"/>
  <c r="B34" i="1"/>
  <c r="B35" i="1"/>
  <c r="C35" i="1" s="1"/>
  <c r="B36" i="1"/>
  <c r="B37" i="1"/>
  <c r="B38" i="1"/>
  <c r="B39" i="1"/>
  <c r="B40" i="1"/>
  <c r="B41" i="1"/>
  <c r="B42" i="1"/>
  <c r="B43" i="1"/>
  <c r="C43" i="1" s="1"/>
  <c r="B44" i="1"/>
  <c r="B45" i="1"/>
  <c r="B46" i="1"/>
  <c r="B47" i="1"/>
  <c r="C47" i="1" s="1"/>
  <c r="B48" i="1"/>
  <c r="C48" i="1" s="1"/>
  <c r="B49" i="1"/>
  <c r="B50" i="1"/>
  <c r="B51" i="1"/>
  <c r="C51" i="1" s="1"/>
  <c r="B52" i="1"/>
  <c r="B53" i="1"/>
  <c r="B54" i="1"/>
  <c r="B55" i="1"/>
  <c r="B56" i="1"/>
  <c r="B57" i="1"/>
  <c r="B58" i="1"/>
  <c r="B59" i="1"/>
  <c r="C59" i="1" s="1"/>
  <c r="B60" i="1"/>
  <c r="B61" i="1"/>
  <c r="B62" i="1"/>
  <c r="B63" i="1"/>
  <c r="C63" i="1" s="1"/>
  <c r="B64" i="1"/>
  <c r="B65" i="1"/>
  <c r="B66" i="1"/>
  <c r="B67" i="1"/>
  <c r="C67" i="1" s="1"/>
  <c r="B68" i="1"/>
  <c r="B69" i="1"/>
  <c r="B70" i="1"/>
  <c r="B71" i="1"/>
  <c r="B72" i="1"/>
  <c r="B73" i="1"/>
  <c r="B74" i="1"/>
  <c r="B75" i="1"/>
  <c r="C75" i="1" s="1"/>
  <c r="B76" i="1"/>
  <c r="B77" i="1"/>
  <c r="B78" i="1"/>
  <c r="B79" i="1"/>
  <c r="C79" i="1" s="1"/>
  <c r="B80" i="1"/>
  <c r="B81" i="1"/>
  <c r="B82" i="1"/>
  <c r="B83" i="1"/>
  <c r="C83" i="1" s="1"/>
  <c r="B84" i="1"/>
  <c r="B85" i="1"/>
  <c r="B86" i="1"/>
  <c r="B87" i="1"/>
  <c r="B88" i="1"/>
  <c r="B89" i="1"/>
  <c r="B90" i="1"/>
  <c r="B91" i="1"/>
  <c r="C91" i="1" s="1"/>
  <c r="B92" i="1"/>
  <c r="B93" i="1"/>
  <c r="B94" i="1"/>
  <c r="B95" i="1"/>
  <c r="C95" i="1" s="1"/>
  <c r="B96" i="1"/>
  <c r="B97" i="1"/>
  <c r="B98" i="1"/>
  <c r="B99" i="1"/>
  <c r="C99" i="1" s="1"/>
  <c r="B100" i="1"/>
  <c r="B101" i="1"/>
  <c r="B102" i="1"/>
  <c r="B103" i="1"/>
  <c r="B104" i="1"/>
  <c r="B105" i="1"/>
  <c r="B106" i="1"/>
  <c r="B107" i="1"/>
  <c r="C107" i="1" s="1"/>
  <c r="B108" i="1"/>
  <c r="B109" i="1"/>
  <c r="B110" i="1"/>
  <c r="B111" i="1"/>
  <c r="C111" i="1" s="1"/>
  <c r="B112" i="1"/>
  <c r="B113" i="1"/>
  <c r="B114" i="1"/>
  <c r="B115" i="1"/>
  <c r="C115" i="1" s="1"/>
  <c r="E115" i="1" s="1"/>
  <c r="B116" i="1"/>
  <c r="B117" i="1"/>
  <c r="B118" i="1"/>
  <c r="B119" i="1"/>
  <c r="B120" i="1"/>
  <c r="B121" i="1"/>
  <c r="B122" i="1"/>
  <c r="B123" i="1"/>
  <c r="C123" i="1" s="1"/>
  <c r="B124" i="1"/>
  <c r="B125" i="1"/>
  <c r="B126" i="1"/>
  <c r="B127" i="1"/>
  <c r="C127" i="1" s="1"/>
  <c r="B128" i="1"/>
  <c r="B129" i="1"/>
  <c r="B130" i="1"/>
  <c r="B131" i="1"/>
  <c r="C131" i="1" s="1"/>
  <c r="B132" i="1"/>
  <c r="B133" i="1"/>
  <c r="B134" i="1"/>
  <c r="B135" i="1"/>
  <c r="B136" i="1"/>
  <c r="B137" i="1"/>
  <c r="B138" i="1"/>
  <c r="B139" i="1"/>
  <c r="C139" i="1" s="1"/>
  <c r="B140" i="1"/>
  <c r="B141" i="1"/>
  <c r="B142" i="1"/>
  <c r="B143" i="1"/>
  <c r="C143" i="1" s="1"/>
  <c r="B144" i="1"/>
  <c r="B145" i="1"/>
  <c r="B146" i="1"/>
  <c r="B147" i="1"/>
  <c r="C147" i="1" s="1"/>
  <c r="B148" i="1"/>
  <c r="B149" i="1"/>
  <c r="B150" i="1"/>
  <c r="B151" i="1"/>
  <c r="B152" i="1"/>
  <c r="B153" i="1"/>
  <c r="B154" i="1"/>
  <c r="B155" i="1"/>
  <c r="C155" i="1" s="1"/>
  <c r="B156" i="1"/>
  <c r="B157" i="1"/>
  <c r="B158" i="1"/>
  <c r="B159" i="1"/>
  <c r="C159" i="1" s="1"/>
  <c r="B160" i="1"/>
  <c r="B161" i="1"/>
  <c r="B162" i="1"/>
  <c r="B163" i="1"/>
  <c r="C163" i="1" s="1"/>
  <c r="B164" i="1"/>
  <c r="B165" i="1"/>
  <c r="B166" i="1"/>
  <c r="B167" i="1"/>
  <c r="B168" i="1"/>
  <c r="B169" i="1"/>
  <c r="B170" i="1"/>
  <c r="B171" i="1"/>
  <c r="C171" i="1" s="1"/>
  <c r="B172" i="1"/>
  <c r="B173" i="1"/>
  <c r="B174" i="1"/>
  <c r="B175" i="1"/>
  <c r="C175" i="1" s="1"/>
  <c r="B176" i="1"/>
  <c r="B177" i="1"/>
  <c r="B178" i="1"/>
  <c r="B179" i="1"/>
  <c r="C179" i="1" s="1"/>
  <c r="B180" i="1"/>
  <c r="B181" i="1"/>
  <c r="B182" i="1"/>
  <c r="B183" i="1"/>
  <c r="B184" i="1"/>
  <c r="B185" i="1"/>
  <c r="B186" i="1"/>
  <c r="B187" i="1"/>
  <c r="C187" i="1" s="1"/>
  <c r="B188" i="1"/>
  <c r="B189" i="1"/>
  <c r="B190" i="1"/>
  <c r="B191" i="1"/>
  <c r="C191" i="1" s="1"/>
  <c r="B192" i="1"/>
  <c r="B193" i="1"/>
  <c r="B194" i="1"/>
  <c r="B195" i="1"/>
  <c r="C195" i="1" s="1"/>
  <c r="B196" i="1"/>
  <c r="B197" i="1"/>
  <c r="B198" i="1"/>
  <c r="B199" i="1"/>
  <c r="B200" i="1"/>
  <c r="B201" i="1"/>
  <c r="L1" i="1"/>
  <c r="E528" i="1" s="1"/>
  <c r="B2" i="1"/>
  <c r="E819" i="1" l="1"/>
  <c r="E964" i="1"/>
  <c r="E294" i="1"/>
  <c r="E754" i="1"/>
  <c r="E883" i="1"/>
  <c r="E228" i="1"/>
  <c r="E210" i="1"/>
  <c r="E195" i="1"/>
  <c r="E123" i="1"/>
  <c r="E99" i="1"/>
  <c r="E75" i="1"/>
  <c r="E51" i="1"/>
  <c r="E27" i="1"/>
  <c r="E3" i="1"/>
  <c r="E947" i="1"/>
  <c r="E308" i="1"/>
  <c r="E466" i="1"/>
  <c r="H3" i="5"/>
  <c r="E569" i="1"/>
  <c r="E211" i="1"/>
  <c r="E388" i="1"/>
  <c r="E537" i="1"/>
  <c r="E275" i="1"/>
  <c r="E661" i="1"/>
  <c r="E339" i="1"/>
  <c r="E765" i="1"/>
  <c r="E767" i="1"/>
  <c r="E305" i="1"/>
  <c r="E179" i="1"/>
  <c r="E155" i="1"/>
  <c r="E131" i="1"/>
  <c r="E59" i="1"/>
  <c r="E35" i="1"/>
  <c r="E11" i="1"/>
  <c r="E403" i="1"/>
  <c r="E885" i="1"/>
  <c r="E927" i="1"/>
  <c r="E467" i="1"/>
  <c r="E245" i="1"/>
  <c r="E295" i="1"/>
  <c r="E708" i="1"/>
  <c r="E413" i="1"/>
  <c r="E772" i="1"/>
  <c r="E175" i="1"/>
  <c r="E163" i="1"/>
  <c r="E139" i="1"/>
  <c r="E91" i="1"/>
  <c r="E67" i="1"/>
  <c r="E691" i="1"/>
  <c r="E836" i="1"/>
  <c r="E766" i="1"/>
  <c r="E872" i="1"/>
  <c r="E565" i="1"/>
  <c r="E683" i="1"/>
  <c r="E747" i="1"/>
  <c r="E811" i="1"/>
  <c r="E875" i="1"/>
  <c r="E939" i="1"/>
  <c r="E203" i="1"/>
  <c r="E267" i="1"/>
  <c r="E331" i="1"/>
  <c r="E395" i="1"/>
  <c r="E459" i="1"/>
  <c r="E700" i="1"/>
  <c r="E764" i="1"/>
  <c r="E828" i="1"/>
  <c r="E892" i="1"/>
  <c r="E956" i="1"/>
  <c r="E220" i="1"/>
  <c r="E292" i="1"/>
  <c r="E380" i="1"/>
  <c r="E653" i="1"/>
  <c r="E757" i="1"/>
  <c r="E877" i="1"/>
  <c r="E221" i="1"/>
  <c r="E405" i="1"/>
  <c r="E734" i="1"/>
  <c r="E902" i="1"/>
  <c r="E286" i="1"/>
  <c r="E446" i="1"/>
  <c r="E735" i="1"/>
  <c r="E903" i="1"/>
  <c r="E287" i="1"/>
  <c r="E447" i="1"/>
  <c r="E840" i="1"/>
  <c r="E296" i="1"/>
  <c r="E722" i="1"/>
  <c r="E978" i="1"/>
  <c r="E434" i="1"/>
  <c r="E337" i="1"/>
  <c r="E501" i="1"/>
  <c r="E625" i="1"/>
  <c r="E865" i="1"/>
  <c r="E657" i="1"/>
  <c r="E699" i="1"/>
  <c r="E763" i="1"/>
  <c r="E827" i="1"/>
  <c r="E891" i="1"/>
  <c r="E955" i="1"/>
  <c r="E219" i="1"/>
  <c r="E283" i="1"/>
  <c r="E347" i="1"/>
  <c r="E411" i="1"/>
  <c r="E652" i="1"/>
  <c r="E716" i="1"/>
  <c r="E780" i="1"/>
  <c r="E844" i="1"/>
  <c r="E908" i="1"/>
  <c r="E972" i="1"/>
  <c r="E236" i="1"/>
  <c r="E316" i="1"/>
  <c r="E396" i="1"/>
  <c r="E685" i="1"/>
  <c r="E781" i="1"/>
  <c r="E893" i="1"/>
  <c r="E277" i="1"/>
  <c r="E437" i="1"/>
  <c r="E774" i="1"/>
  <c r="E958" i="1"/>
  <c r="E318" i="1"/>
  <c r="E775" i="1"/>
  <c r="E959" i="1"/>
  <c r="E319" i="1"/>
  <c r="E904" i="1"/>
  <c r="E360" i="1"/>
  <c r="E786" i="1"/>
  <c r="E242" i="1"/>
  <c r="E500" i="1"/>
  <c r="E629" i="1"/>
  <c r="E707" i="1"/>
  <c r="E771" i="1"/>
  <c r="E835" i="1"/>
  <c r="E899" i="1"/>
  <c r="E963" i="1"/>
  <c r="E227" i="1"/>
  <c r="E291" i="1"/>
  <c r="E355" i="1"/>
  <c r="E419" i="1"/>
  <c r="E660" i="1"/>
  <c r="E724" i="1"/>
  <c r="E788" i="1"/>
  <c r="E852" i="1"/>
  <c r="E916" i="1"/>
  <c r="E980" i="1"/>
  <c r="E244" i="1"/>
  <c r="E324" i="1"/>
  <c r="E412" i="1"/>
  <c r="E693" i="1"/>
  <c r="E789" i="1"/>
  <c r="E917" i="1"/>
  <c r="E285" i="1"/>
  <c r="E469" i="1"/>
  <c r="E798" i="1"/>
  <c r="E966" i="1"/>
  <c r="E350" i="1"/>
  <c r="E799" i="1"/>
  <c r="E967" i="1"/>
  <c r="E351" i="1"/>
  <c r="E672" i="1"/>
  <c r="E936" i="1"/>
  <c r="E392" i="1"/>
  <c r="E818" i="1"/>
  <c r="E274" i="1"/>
  <c r="E532" i="1"/>
  <c r="E606" i="1"/>
  <c r="E602" i="1"/>
  <c r="E249" i="1"/>
  <c r="E624" i="1"/>
  <c r="E564" i="1"/>
  <c r="E603" i="1"/>
  <c r="E539" i="1"/>
  <c r="E475" i="1"/>
  <c r="E513" i="1"/>
  <c r="E801" i="1"/>
  <c r="E633" i="1"/>
  <c r="E929" i="1"/>
  <c r="E584" i="1"/>
  <c r="E520" i="1"/>
  <c r="E289" i="1"/>
  <c r="E608" i="1"/>
  <c r="E527" i="1"/>
  <c r="E687" i="1"/>
  <c r="E585" i="1"/>
  <c r="E985" i="1"/>
  <c r="E647" i="1"/>
  <c r="E550" i="1"/>
  <c r="E470" i="1"/>
  <c r="E345" i="1"/>
  <c r="E713" i="1"/>
  <c r="E590" i="1"/>
  <c r="E621" i="1"/>
  <c r="E557" i="1"/>
  <c r="E493" i="1"/>
  <c r="E481" i="1"/>
  <c r="E889" i="1"/>
  <c r="E636" i="1"/>
  <c r="E524" i="1"/>
  <c r="E458" i="1"/>
  <c r="E394" i="1"/>
  <c r="E330" i="1"/>
  <c r="E266" i="1"/>
  <c r="E202" i="1"/>
  <c r="E938" i="1"/>
  <c r="E874" i="1"/>
  <c r="E810" i="1"/>
  <c r="E746" i="1"/>
  <c r="E682" i="1"/>
  <c r="E448" i="1"/>
  <c r="E384" i="1"/>
  <c r="E320" i="1"/>
  <c r="E256" i="1"/>
  <c r="E992" i="1"/>
  <c r="E928" i="1"/>
  <c r="E864" i="1"/>
  <c r="E800" i="1"/>
  <c r="E728" i="1"/>
  <c r="E664" i="1"/>
  <c r="E439" i="1"/>
  <c r="E375" i="1"/>
  <c r="E311" i="1"/>
  <c r="E247" i="1"/>
  <c r="E983" i="1"/>
  <c r="E919" i="1"/>
  <c r="E855" i="1"/>
  <c r="E791" i="1"/>
  <c r="E727" i="1"/>
  <c r="E438" i="1"/>
  <c r="E374" i="1"/>
  <c r="E310" i="1"/>
  <c r="E246" i="1"/>
  <c r="E982" i="1"/>
  <c r="E918" i="1"/>
  <c r="E854" i="1"/>
  <c r="E790" i="1"/>
  <c r="E726" i="1"/>
  <c r="E662" i="1"/>
  <c r="E429" i="1"/>
  <c r="E365" i="1"/>
  <c r="E301" i="1"/>
  <c r="E237" i="1"/>
  <c r="E973" i="1"/>
  <c r="E909" i="1"/>
  <c r="E845" i="1"/>
  <c r="E546" i="1"/>
  <c r="E601" i="1"/>
  <c r="E977" i="1"/>
  <c r="E631" i="1"/>
  <c r="E540" i="1"/>
  <c r="E595" i="1"/>
  <c r="E531" i="1"/>
  <c r="E618" i="1"/>
  <c r="E441" i="1"/>
  <c r="E753" i="1"/>
  <c r="E577" i="1"/>
  <c r="E857" i="1"/>
  <c r="E576" i="1"/>
  <c r="E512" i="1"/>
  <c r="E217" i="1"/>
  <c r="E615" i="1"/>
  <c r="E519" i="1"/>
  <c r="E610" i="1"/>
  <c r="E529" i="1"/>
  <c r="E937" i="1"/>
  <c r="E591" i="1"/>
  <c r="E534" i="1"/>
  <c r="E642" i="1"/>
  <c r="E297" i="1"/>
  <c r="E649" i="1"/>
  <c r="E574" i="1"/>
  <c r="E613" i="1"/>
  <c r="E549" i="1"/>
  <c r="E485" i="1"/>
  <c r="E433" i="1"/>
  <c r="E833" i="1"/>
  <c r="E620" i="1"/>
  <c r="E516" i="1"/>
  <c r="E450" i="1"/>
  <c r="E386" i="1"/>
  <c r="E322" i="1"/>
  <c r="E258" i="1"/>
  <c r="E994" i="1"/>
  <c r="E930" i="1"/>
  <c r="E866" i="1"/>
  <c r="E802" i="1"/>
  <c r="E738" i="1"/>
  <c r="E674" i="1"/>
  <c r="E440" i="1"/>
  <c r="E376" i="1"/>
  <c r="E312" i="1"/>
  <c r="E248" i="1"/>
  <c r="E984" i="1"/>
  <c r="E920" i="1"/>
  <c r="E856" i="1"/>
  <c r="E792" i="1"/>
  <c r="E720" i="1"/>
  <c r="E656" i="1"/>
  <c r="E431" i="1"/>
  <c r="E367" i="1"/>
  <c r="E303" i="1"/>
  <c r="E239" i="1"/>
  <c r="E975" i="1"/>
  <c r="E911" i="1"/>
  <c r="E847" i="1"/>
  <c r="E783" i="1"/>
  <c r="E719" i="1"/>
  <c r="E430" i="1"/>
  <c r="E366" i="1"/>
  <c r="E302" i="1"/>
  <c r="E238" i="1"/>
  <c r="E974" i="1"/>
  <c r="E910" i="1"/>
  <c r="E846" i="1"/>
  <c r="E782" i="1"/>
  <c r="E718" i="1"/>
  <c r="E654" i="1"/>
  <c r="E421" i="1"/>
  <c r="E357" i="1"/>
  <c r="E293" i="1"/>
  <c r="E229" i="1"/>
  <c r="E965" i="1"/>
  <c r="E901" i="1"/>
  <c r="E837" i="1"/>
  <c r="E773" i="1"/>
  <c r="E709" i="1"/>
  <c r="E468" i="1"/>
  <c r="E404" i="1"/>
  <c r="E340" i="1"/>
  <c r="E276" i="1"/>
  <c r="E514" i="1"/>
  <c r="E553" i="1"/>
  <c r="E921" i="1"/>
  <c r="E607" i="1"/>
  <c r="E784" i="1"/>
  <c r="E587" i="1"/>
  <c r="E523" i="1"/>
  <c r="E570" i="1"/>
  <c r="E369" i="1"/>
  <c r="E697" i="1"/>
  <c r="E521" i="1"/>
  <c r="E809" i="1"/>
  <c r="E568" i="1"/>
  <c r="E504" i="1"/>
  <c r="E961" i="1"/>
  <c r="E583" i="1"/>
  <c r="E511" i="1"/>
  <c r="E578" i="1"/>
  <c r="E473" i="1"/>
  <c r="E897" i="1"/>
  <c r="E646" i="1"/>
  <c r="E526" i="1"/>
  <c r="E594" i="1"/>
  <c r="E241" i="1"/>
  <c r="E616" i="1"/>
  <c r="E558" i="1"/>
  <c r="E605" i="1"/>
  <c r="E541" i="1"/>
  <c r="E477" i="1"/>
  <c r="E385" i="1"/>
  <c r="E777" i="1"/>
  <c r="E604" i="1"/>
  <c r="E508" i="1"/>
  <c r="E442" i="1"/>
  <c r="E378" i="1"/>
  <c r="E314" i="1"/>
  <c r="E250" i="1"/>
  <c r="E986" i="1"/>
  <c r="E922" i="1"/>
  <c r="E858" i="1"/>
  <c r="E794" i="1"/>
  <c r="E730" i="1"/>
  <c r="E666" i="1"/>
  <c r="E432" i="1"/>
  <c r="E368" i="1"/>
  <c r="E304" i="1"/>
  <c r="E240" i="1"/>
  <c r="E976" i="1"/>
  <c r="E912" i="1"/>
  <c r="E848" i="1"/>
  <c r="E776" i="1"/>
  <c r="E712" i="1"/>
  <c r="E505" i="1"/>
  <c r="E881" i="1"/>
  <c r="E644" i="1"/>
  <c r="E643" i="1"/>
  <c r="E579" i="1"/>
  <c r="E515" i="1"/>
  <c r="E482" i="1"/>
  <c r="E313" i="1"/>
  <c r="E626" i="1"/>
  <c r="E465" i="1"/>
  <c r="E745" i="1"/>
  <c r="E560" i="1"/>
  <c r="E496" i="1"/>
  <c r="E617" i="1"/>
  <c r="E905" i="1"/>
  <c r="E567" i="1"/>
  <c r="E503" i="1"/>
  <c r="E522" i="1"/>
  <c r="E417" i="1"/>
  <c r="E841" i="1"/>
  <c r="E630" i="1"/>
  <c r="E510" i="1"/>
  <c r="E538" i="1"/>
  <c r="E609" i="1"/>
  <c r="E969" i="1"/>
  <c r="E623" i="1"/>
  <c r="E542" i="1"/>
  <c r="E597" i="1"/>
  <c r="E533" i="1"/>
  <c r="E634" i="1"/>
  <c r="E457" i="1"/>
  <c r="E825" i="1"/>
  <c r="E628" i="1"/>
  <c r="E635" i="1"/>
  <c r="E571" i="1"/>
  <c r="E507" i="1"/>
  <c r="E257" i="1"/>
  <c r="E562" i="1"/>
  <c r="E401" i="1"/>
  <c r="E689" i="1"/>
  <c r="E552" i="1"/>
  <c r="E488" i="1"/>
  <c r="E561" i="1"/>
  <c r="E849" i="1"/>
  <c r="E559" i="1"/>
  <c r="E495" i="1"/>
  <c r="E474" i="1"/>
  <c r="E377" i="1"/>
  <c r="E785" i="1"/>
  <c r="E614" i="1"/>
  <c r="E502" i="1"/>
  <c r="E498" i="1"/>
  <c r="E545" i="1"/>
  <c r="E913" i="1"/>
  <c r="E575" i="1"/>
  <c r="E518" i="1"/>
  <c r="E589" i="1"/>
  <c r="E525" i="1"/>
  <c r="E586" i="1"/>
  <c r="E281" i="1"/>
  <c r="E681" i="1"/>
  <c r="E572" i="1"/>
  <c r="E492" i="1"/>
  <c r="E426" i="1"/>
  <c r="E362" i="1"/>
  <c r="E298" i="1"/>
  <c r="E234" i="1"/>
  <c r="E970" i="1"/>
  <c r="E906" i="1"/>
  <c r="E842" i="1"/>
  <c r="E778" i="1"/>
  <c r="E714" i="1"/>
  <c r="E650" i="1"/>
  <c r="E416" i="1"/>
  <c r="E352" i="1"/>
  <c r="E288" i="1"/>
  <c r="E224" i="1"/>
  <c r="E960" i="1"/>
  <c r="E896" i="1"/>
  <c r="E832" i="1"/>
  <c r="E760" i="1"/>
  <c r="E696" i="1"/>
  <c r="E471" i="1"/>
  <c r="E407" i="1"/>
  <c r="E343" i="1"/>
  <c r="E279" i="1"/>
  <c r="E215" i="1"/>
  <c r="E951" i="1"/>
  <c r="E887" i="1"/>
  <c r="E823" i="1"/>
  <c r="E759" i="1"/>
  <c r="E695" i="1"/>
  <c r="E406" i="1"/>
  <c r="E342" i="1"/>
  <c r="E278" i="1"/>
  <c r="E214" i="1"/>
  <c r="E950" i="1"/>
  <c r="E886" i="1"/>
  <c r="E822" i="1"/>
  <c r="E758" i="1"/>
  <c r="E694" i="1"/>
  <c r="E461" i="1"/>
  <c r="E397" i="1"/>
  <c r="E333" i="1"/>
  <c r="E269" i="1"/>
  <c r="E205" i="1"/>
  <c r="E941" i="1"/>
  <c r="E409" i="1"/>
  <c r="E761" i="1"/>
  <c r="E612" i="1"/>
  <c r="E627" i="1"/>
  <c r="E563" i="1"/>
  <c r="E499" i="1"/>
  <c r="E209" i="1"/>
  <c r="E490" i="1"/>
  <c r="E329" i="1"/>
  <c r="E648" i="1"/>
  <c r="E544" i="1"/>
  <c r="E480" i="1"/>
  <c r="E489" i="1"/>
  <c r="E793" i="1"/>
  <c r="E551" i="1"/>
  <c r="E487" i="1"/>
  <c r="E321" i="1"/>
  <c r="E721" i="1"/>
  <c r="E598" i="1"/>
  <c r="E494" i="1"/>
  <c r="E497" i="1"/>
  <c r="E873" i="1"/>
  <c r="E638" i="1"/>
  <c r="E645" i="1"/>
  <c r="E581" i="1"/>
  <c r="E517" i="1"/>
  <c r="E530" i="1"/>
  <c r="E641" i="1"/>
  <c r="E225" i="1"/>
  <c r="E632" i="1"/>
  <c r="E556" i="1"/>
  <c r="E484" i="1"/>
  <c r="E418" i="1"/>
  <c r="E354" i="1"/>
  <c r="E290" i="1"/>
  <c r="E226" i="1"/>
  <c r="E962" i="1"/>
  <c r="E898" i="1"/>
  <c r="E834" i="1"/>
  <c r="E770" i="1"/>
  <c r="E706" i="1"/>
  <c r="E472" i="1"/>
  <c r="E408" i="1"/>
  <c r="E344" i="1"/>
  <c r="E280" i="1"/>
  <c r="E216" i="1"/>
  <c r="E952" i="1"/>
  <c r="E888" i="1"/>
  <c r="E824" i="1"/>
  <c r="E752" i="1"/>
  <c r="E688" i="1"/>
  <c r="E463" i="1"/>
  <c r="E399" i="1"/>
  <c r="E335" i="1"/>
  <c r="E271" i="1"/>
  <c r="E207" i="1"/>
  <c r="E943" i="1"/>
  <c r="E879" i="1"/>
  <c r="E815" i="1"/>
  <c r="E751" i="1"/>
  <c r="E679" i="1"/>
  <c r="E462" i="1"/>
  <c r="E398" i="1"/>
  <c r="E334" i="1"/>
  <c r="E270" i="1"/>
  <c r="E206" i="1"/>
  <c r="E942" i="1"/>
  <c r="E878" i="1"/>
  <c r="E814" i="1"/>
  <c r="E750" i="1"/>
  <c r="E686" i="1"/>
  <c r="E453" i="1"/>
  <c r="E389" i="1"/>
  <c r="E325" i="1"/>
  <c r="E261" i="1"/>
  <c r="E997" i="1"/>
  <c r="E933" i="1"/>
  <c r="E869" i="1"/>
  <c r="E805" i="1"/>
  <c r="E741" i="1"/>
  <c r="E677" i="1"/>
  <c r="E436" i="1"/>
  <c r="E353" i="1"/>
  <c r="E705" i="1"/>
  <c r="E596" i="1"/>
  <c r="E619" i="1"/>
  <c r="E555" i="1"/>
  <c r="E491" i="1"/>
  <c r="E655" i="1"/>
  <c r="E945" i="1"/>
  <c r="E265" i="1"/>
  <c r="E600" i="1"/>
  <c r="E536" i="1"/>
  <c r="E554" i="1"/>
  <c r="E425" i="1"/>
  <c r="E737" i="1"/>
  <c r="E543" i="1"/>
  <c r="E479" i="1"/>
  <c r="E273" i="1"/>
  <c r="E673" i="1"/>
  <c r="E582" i="1"/>
  <c r="E486" i="1"/>
  <c r="E449" i="1"/>
  <c r="E817" i="1"/>
  <c r="E622" i="1"/>
  <c r="E637" i="1"/>
  <c r="E573" i="1"/>
  <c r="E509" i="1"/>
  <c r="E506" i="1"/>
  <c r="E593" i="1"/>
  <c r="E993" i="1"/>
  <c r="E639" i="1"/>
  <c r="E548" i="1"/>
  <c r="E476" i="1"/>
  <c r="E410" i="1"/>
  <c r="E346" i="1"/>
  <c r="E282" i="1"/>
  <c r="E218" i="1"/>
  <c r="E954" i="1"/>
  <c r="E890" i="1"/>
  <c r="E826" i="1"/>
  <c r="E762" i="1"/>
  <c r="E698" i="1"/>
  <c r="E464" i="1"/>
  <c r="E400" i="1"/>
  <c r="E336" i="1"/>
  <c r="E272" i="1"/>
  <c r="E208" i="1"/>
  <c r="E944" i="1"/>
  <c r="E880" i="1"/>
  <c r="E816" i="1"/>
  <c r="E744" i="1"/>
  <c r="E680" i="1"/>
  <c r="E455" i="1"/>
  <c r="E391" i="1"/>
  <c r="E327" i="1"/>
  <c r="E263" i="1"/>
  <c r="E999" i="1"/>
  <c r="E935" i="1"/>
  <c r="E871" i="1"/>
  <c r="E807" i="1"/>
  <c r="E743" i="1"/>
  <c r="E671" i="1"/>
  <c r="E454" i="1"/>
  <c r="E390" i="1"/>
  <c r="E326" i="1"/>
  <c r="E262" i="1"/>
  <c r="E998" i="1"/>
  <c r="E934" i="1"/>
  <c r="E870" i="1"/>
  <c r="E806" i="1"/>
  <c r="E742" i="1"/>
  <c r="E678" i="1"/>
  <c r="E445" i="1"/>
  <c r="E381" i="1"/>
  <c r="E317" i="1"/>
  <c r="E253" i="1"/>
  <c r="E989" i="1"/>
  <c r="E925" i="1"/>
  <c r="E861" i="1"/>
  <c r="E797" i="1"/>
  <c r="E733" i="1"/>
  <c r="E669" i="1"/>
  <c r="E428" i="1"/>
  <c r="E364" i="1"/>
  <c r="E300" i="1"/>
  <c r="E48" i="1"/>
  <c r="E651" i="1"/>
  <c r="E715" i="1"/>
  <c r="E779" i="1"/>
  <c r="E843" i="1"/>
  <c r="E907" i="1"/>
  <c r="E971" i="1"/>
  <c r="E235" i="1"/>
  <c r="E299" i="1"/>
  <c r="E363" i="1"/>
  <c r="E427" i="1"/>
  <c r="E668" i="1"/>
  <c r="E732" i="1"/>
  <c r="E796" i="1"/>
  <c r="E860" i="1"/>
  <c r="E924" i="1"/>
  <c r="E988" i="1"/>
  <c r="E252" i="1"/>
  <c r="E332" i="1"/>
  <c r="E420" i="1"/>
  <c r="E701" i="1"/>
  <c r="E813" i="1"/>
  <c r="E949" i="1"/>
  <c r="E309" i="1"/>
  <c r="E830" i="1"/>
  <c r="E990" i="1"/>
  <c r="E358" i="1"/>
  <c r="E831" i="1"/>
  <c r="E991" i="1"/>
  <c r="E359" i="1"/>
  <c r="E704" i="1"/>
  <c r="E968" i="1"/>
  <c r="E424" i="1"/>
  <c r="E850" i="1"/>
  <c r="E306" i="1"/>
  <c r="E588" i="1"/>
  <c r="E769" i="1"/>
  <c r="E478" i="1"/>
  <c r="E535" i="1"/>
  <c r="E592" i="1"/>
  <c r="E483" i="1"/>
  <c r="E143" i="1"/>
  <c r="E111" i="1"/>
  <c r="E79" i="1"/>
  <c r="E47" i="1"/>
  <c r="E31" i="1"/>
  <c r="E15" i="1"/>
  <c r="E7" i="1"/>
  <c r="E659" i="1"/>
  <c r="E723" i="1"/>
  <c r="E787" i="1"/>
  <c r="E851" i="1"/>
  <c r="E915" i="1"/>
  <c r="E979" i="1"/>
  <c r="E243" i="1"/>
  <c r="E307" i="1"/>
  <c r="E371" i="1"/>
  <c r="E435" i="1"/>
  <c r="E676" i="1"/>
  <c r="E740" i="1"/>
  <c r="E804" i="1"/>
  <c r="E868" i="1"/>
  <c r="E932" i="1"/>
  <c r="E996" i="1"/>
  <c r="E260" i="1"/>
  <c r="E348" i="1"/>
  <c r="E444" i="1"/>
  <c r="E717" i="1"/>
  <c r="E821" i="1"/>
  <c r="E957" i="1"/>
  <c r="E341" i="1"/>
  <c r="E670" i="1"/>
  <c r="E838" i="1"/>
  <c r="E222" i="1"/>
  <c r="E382" i="1"/>
  <c r="E663" i="1"/>
  <c r="E839" i="1"/>
  <c r="E223" i="1"/>
  <c r="E383" i="1"/>
  <c r="E736" i="1"/>
  <c r="E1000" i="1"/>
  <c r="E456" i="1"/>
  <c r="E882" i="1"/>
  <c r="E338" i="1"/>
  <c r="E599" i="1"/>
  <c r="E393" i="1"/>
  <c r="E566" i="1"/>
  <c r="E665" i="1"/>
  <c r="E1001" i="1"/>
  <c r="E547" i="1"/>
  <c r="E159" i="1"/>
  <c r="E667" i="1"/>
  <c r="E731" i="1"/>
  <c r="E795" i="1"/>
  <c r="E859" i="1"/>
  <c r="E923" i="1"/>
  <c r="E987" i="1"/>
  <c r="E251" i="1"/>
  <c r="E315" i="1"/>
  <c r="E379" i="1"/>
  <c r="E443" i="1"/>
  <c r="E684" i="1"/>
  <c r="E748" i="1"/>
  <c r="E812" i="1"/>
  <c r="E876" i="1"/>
  <c r="E940" i="1"/>
  <c r="E204" i="1"/>
  <c r="E268" i="1"/>
  <c r="E356" i="1"/>
  <c r="E452" i="1"/>
  <c r="E725" i="1"/>
  <c r="E829" i="1"/>
  <c r="E981" i="1"/>
  <c r="E349" i="1"/>
  <c r="E702" i="1"/>
  <c r="E862" i="1"/>
  <c r="E230" i="1"/>
  <c r="E414" i="1"/>
  <c r="E703" i="1"/>
  <c r="E863" i="1"/>
  <c r="E231" i="1"/>
  <c r="E415" i="1"/>
  <c r="E768" i="1"/>
  <c r="E232" i="1"/>
  <c r="E658" i="1"/>
  <c r="E914" i="1"/>
  <c r="E370" i="1"/>
  <c r="E729" i="1"/>
  <c r="E640" i="1"/>
  <c r="E361" i="1"/>
  <c r="E611" i="1"/>
  <c r="E95" i="1"/>
  <c r="E675" i="1"/>
  <c r="E739" i="1"/>
  <c r="E803" i="1"/>
  <c r="E867" i="1"/>
  <c r="E931" i="1"/>
  <c r="E995" i="1"/>
  <c r="E259" i="1"/>
  <c r="E323" i="1"/>
  <c r="E387" i="1"/>
  <c r="E451" i="1"/>
  <c r="E692" i="1"/>
  <c r="E756" i="1"/>
  <c r="E820" i="1"/>
  <c r="E884" i="1"/>
  <c r="E948" i="1"/>
  <c r="E212" i="1"/>
  <c r="E284" i="1"/>
  <c r="E372" i="1"/>
  <c r="E460" i="1"/>
  <c r="E749" i="1"/>
  <c r="E853" i="1"/>
  <c r="E213" i="1"/>
  <c r="E373" i="1"/>
  <c r="E710" i="1"/>
  <c r="E894" i="1"/>
  <c r="E254" i="1"/>
  <c r="E422" i="1"/>
  <c r="E711" i="1"/>
  <c r="E895" i="1"/>
  <c r="E255" i="1"/>
  <c r="E423" i="1"/>
  <c r="E808" i="1"/>
  <c r="E264" i="1"/>
  <c r="E690" i="1"/>
  <c r="E946" i="1"/>
  <c r="E402" i="1"/>
  <c r="E953" i="1"/>
  <c r="E233" i="1"/>
  <c r="E580" i="1"/>
  <c r="I2" i="5"/>
  <c r="P4" i="5" s="1"/>
  <c r="P5" i="5" s="1"/>
  <c r="I3" i="5"/>
  <c r="G670" i="5"/>
  <c r="G968" i="5"/>
  <c r="G981" i="5"/>
  <c r="G869" i="5"/>
  <c r="G943" i="5"/>
  <c r="G958" i="5"/>
  <c r="G821" i="5"/>
  <c r="G762" i="5"/>
  <c r="G776" i="5"/>
  <c r="G680" i="5"/>
  <c r="G868" i="5"/>
  <c r="G849" i="5"/>
  <c r="G843" i="5"/>
  <c r="G864" i="5"/>
  <c r="G845" i="5"/>
  <c r="G839" i="5"/>
  <c r="G834" i="5"/>
  <c r="G816" i="5"/>
  <c r="G908" i="5"/>
  <c r="G873" i="5"/>
  <c r="G883" i="5"/>
  <c r="G825" i="5"/>
  <c r="G702" i="5"/>
  <c r="G994" i="5"/>
  <c r="G733" i="5"/>
  <c r="G513" i="5"/>
  <c r="G450" i="5"/>
  <c r="G499" i="5"/>
  <c r="G336" i="5"/>
  <c r="G441" i="5"/>
  <c r="G84" i="5"/>
  <c r="G26" i="5"/>
  <c r="G281" i="5"/>
  <c r="G962" i="5"/>
  <c r="G731" i="5"/>
  <c r="G509" i="5"/>
  <c r="G446" i="5"/>
  <c r="G495" i="5"/>
  <c r="G333" i="5"/>
  <c r="G436" i="5"/>
  <c r="G88" i="5"/>
  <c r="G30" i="5"/>
  <c r="G284" i="5"/>
  <c r="G858" i="5"/>
  <c r="G820" i="5"/>
  <c r="G636" i="5"/>
  <c r="G697" i="5"/>
  <c r="G634" i="5"/>
  <c r="G378" i="5"/>
  <c r="G594" i="5"/>
  <c r="G532" i="5"/>
  <c r="G369" i="5"/>
  <c r="G156" i="5"/>
  <c r="G736" i="5"/>
  <c r="G422" i="5"/>
  <c r="G5" i="5"/>
  <c r="G920" i="5"/>
  <c r="G965" i="5"/>
  <c r="G853" i="5"/>
  <c r="G895" i="5"/>
  <c r="G894" i="5"/>
  <c r="G805" i="5"/>
  <c r="G730" i="5"/>
  <c r="G760" i="5"/>
  <c r="G996" i="5"/>
  <c r="G993" i="5"/>
  <c r="G987" i="5"/>
  <c r="G982" i="5"/>
  <c r="G989" i="5"/>
  <c r="G983" i="5"/>
  <c r="G974" i="5"/>
  <c r="G818" i="5"/>
  <c r="G784" i="5"/>
  <c r="G892" i="5"/>
  <c r="G857" i="5"/>
  <c r="G851" i="5"/>
  <c r="G809" i="5"/>
  <c r="G828" i="5"/>
  <c r="G660" i="5"/>
  <c r="G709" i="5"/>
  <c r="G658" i="5"/>
  <c r="G402" i="5"/>
  <c r="G647" i="5"/>
  <c r="G667" i="5"/>
  <c r="G393" i="5"/>
  <c r="G132" i="5"/>
  <c r="G74" i="5"/>
  <c r="G129" i="5"/>
  <c r="G656" i="5"/>
  <c r="G707" i="5"/>
  <c r="G654" i="5"/>
  <c r="G398" i="5"/>
  <c r="G631" i="5"/>
  <c r="G651" i="5"/>
  <c r="G388" i="5"/>
  <c r="G136" i="5"/>
  <c r="G78" i="5"/>
  <c r="G133" i="5"/>
  <c r="G833" i="5"/>
  <c r="G772" i="5"/>
  <c r="G1002" i="5"/>
  <c r="G649" i="5"/>
  <c r="G586" i="5"/>
  <c r="G330" i="5"/>
  <c r="G472" i="5"/>
  <c r="G387" i="5"/>
  <c r="G321" i="5"/>
  <c r="G204" i="5"/>
  <c r="G672" i="5"/>
  <c r="G549" i="5"/>
  <c r="G904" i="5"/>
  <c r="G933" i="5"/>
  <c r="G975" i="5"/>
  <c r="G879" i="5"/>
  <c r="G860" i="5"/>
  <c r="G810" i="5"/>
  <c r="G698" i="5"/>
  <c r="G744" i="5"/>
  <c r="G964" i="5"/>
  <c r="G929" i="5"/>
  <c r="G923" i="5"/>
  <c r="G960" i="5"/>
  <c r="G925" i="5"/>
  <c r="G919" i="5"/>
  <c r="G856" i="5"/>
  <c r="G754" i="5"/>
  <c r="G988" i="5"/>
  <c r="G969" i="5"/>
  <c r="G963" i="5"/>
  <c r="G902" i="5"/>
  <c r="G798" i="5"/>
  <c r="G764" i="5"/>
  <c r="G938" i="5"/>
  <c r="G641" i="5"/>
  <c r="G578" i="5"/>
  <c r="G322" i="5"/>
  <c r="G464" i="5"/>
  <c r="G371" i="5"/>
  <c r="G314" i="5"/>
  <c r="G212" i="5"/>
  <c r="G154" i="5"/>
  <c r="G209" i="5"/>
  <c r="G906" i="5"/>
  <c r="G637" i="5"/>
  <c r="G574" i="5"/>
  <c r="G914" i="5"/>
  <c r="G461" i="5"/>
  <c r="G363" i="5"/>
  <c r="G310" i="5"/>
  <c r="G216" i="5"/>
  <c r="G158" i="5"/>
  <c r="G213" i="5"/>
  <c r="G806" i="5"/>
  <c r="G692" i="5"/>
  <c r="G761" i="5"/>
  <c r="G569" i="5"/>
  <c r="G506" i="5"/>
  <c r="G555" i="5"/>
  <c r="G392" i="5"/>
  <c r="G504" i="5"/>
  <c r="G28" i="5"/>
  <c r="G285" i="5"/>
  <c r="G783" i="5"/>
  <c r="G550" i="5"/>
  <c r="G984" i="5"/>
  <c r="G888" i="5"/>
  <c r="G901" i="5"/>
  <c r="G959" i="5"/>
  <c r="G847" i="5"/>
  <c r="G836" i="5"/>
  <c r="G794" i="5"/>
  <c r="G824" i="5"/>
  <c r="G696" i="5"/>
  <c r="G932" i="5"/>
  <c r="G913" i="5"/>
  <c r="G907" i="5"/>
  <c r="G928" i="5"/>
  <c r="G909" i="5"/>
  <c r="G903" i="5"/>
  <c r="G840" i="5"/>
  <c r="G738" i="5"/>
  <c r="G972" i="5"/>
  <c r="G937" i="5"/>
  <c r="G947" i="5"/>
  <c r="G862" i="5"/>
  <c r="G766" i="5"/>
  <c r="G716" i="5"/>
  <c r="G773" i="5"/>
  <c r="G597" i="5"/>
  <c r="G530" i="5"/>
  <c r="G579" i="5"/>
  <c r="G416" i="5"/>
  <c r="G591" i="5"/>
  <c r="G266" i="5"/>
  <c r="G260" i="5"/>
  <c r="G202" i="5"/>
  <c r="G257" i="5"/>
  <c r="G771" i="5"/>
  <c r="G589" i="5"/>
  <c r="G526" i="5"/>
  <c r="G575" i="5"/>
  <c r="G413" i="5"/>
  <c r="G584" i="5"/>
  <c r="G8" i="5"/>
  <c r="G264" i="5"/>
  <c r="G206" i="5"/>
  <c r="G261" i="5"/>
  <c r="G758" i="5"/>
  <c r="G811" i="5"/>
  <c r="G737" i="5"/>
  <c r="G521" i="5"/>
  <c r="G458" i="5"/>
  <c r="G507" i="5"/>
  <c r="G344" i="5"/>
  <c r="G449" i="5"/>
  <c r="G76" i="5"/>
  <c r="G34" i="5"/>
  <c r="G751" i="5"/>
  <c r="G486" i="5"/>
  <c r="G916" i="5"/>
  <c r="G977" i="5"/>
  <c r="G881" i="5"/>
  <c r="G971" i="5"/>
  <c r="G891" i="5"/>
  <c r="G992" i="5"/>
  <c r="G912" i="5"/>
  <c r="G973" i="5"/>
  <c r="G877" i="5"/>
  <c r="G967" i="5"/>
  <c r="G887" i="5"/>
  <c r="G910" i="5"/>
  <c r="G829" i="5"/>
  <c r="G802" i="5"/>
  <c r="G706" i="5"/>
  <c r="G768" i="5"/>
  <c r="G956" i="5"/>
  <c r="G1001" i="5"/>
  <c r="G921" i="5"/>
  <c r="G841" i="5"/>
  <c r="G915" i="5"/>
  <c r="G998" i="5"/>
  <c r="G854" i="5"/>
  <c r="G830" i="5"/>
  <c r="G750" i="5"/>
  <c r="G812" i="5"/>
  <c r="G700" i="5"/>
  <c r="G644" i="5"/>
  <c r="G765" i="5"/>
  <c r="G701" i="5"/>
  <c r="G577" i="5"/>
  <c r="G642" i="5"/>
  <c r="G514" i="5"/>
  <c r="G386" i="5"/>
  <c r="G563" i="5"/>
  <c r="G610" i="5"/>
  <c r="G400" i="5"/>
  <c r="G564" i="5"/>
  <c r="G536" i="5"/>
  <c r="G377" i="5"/>
  <c r="G20" i="5"/>
  <c r="G148" i="5"/>
  <c r="G277" i="5"/>
  <c r="G90" i="5"/>
  <c r="G218" i="5"/>
  <c r="G145" i="5"/>
  <c r="G283" i="5"/>
  <c r="G640" i="5"/>
  <c r="G763" i="5"/>
  <c r="G699" i="5"/>
  <c r="G573" i="5"/>
  <c r="G638" i="5"/>
  <c r="G510" i="5"/>
  <c r="G382" i="5"/>
  <c r="G559" i="5"/>
  <c r="G599" i="5"/>
  <c r="G397" i="5"/>
  <c r="G548" i="5"/>
  <c r="G520" i="5"/>
  <c r="G372" i="5"/>
  <c r="G24" i="5"/>
  <c r="G152" i="5"/>
  <c r="G280" i="5"/>
  <c r="G94" i="5"/>
  <c r="G222" i="5"/>
  <c r="G149" i="5"/>
  <c r="G291" i="5"/>
  <c r="G817" i="5"/>
  <c r="G742" i="5"/>
  <c r="G756" i="5"/>
  <c r="G930" i="5"/>
  <c r="G835" i="5"/>
  <c r="G729" i="5"/>
  <c r="G633" i="5"/>
  <c r="G505" i="5"/>
  <c r="G570" i="5"/>
  <c r="G442" i="5"/>
  <c r="G693" i="5"/>
  <c r="G491" i="5"/>
  <c r="G456" i="5"/>
  <c r="G328" i="5"/>
  <c r="G355" i="5"/>
  <c r="G433" i="5"/>
  <c r="G306" i="5"/>
  <c r="G92" i="5"/>
  <c r="G220" i="5"/>
  <c r="G98" i="5"/>
  <c r="G799" i="5"/>
  <c r="G719" i="5"/>
  <c r="G685" i="5"/>
  <c r="G9" i="5"/>
  <c r="G53" i="5"/>
  <c r="G33" i="5"/>
  <c r="G61" i="5"/>
  <c r="G81" i="5"/>
  <c r="G105" i="5"/>
  <c r="G297" i="5"/>
  <c r="G313" i="5"/>
  <c r="G7" i="5"/>
  <c r="G55" i="5"/>
  <c r="G175" i="5"/>
  <c r="G207" i="5"/>
  <c r="G243" i="5"/>
  <c r="G271" i="5"/>
  <c r="G299" i="5"/>
  <c r="G315" i="5"/>
  <c r="G367" i="5"/>
  <c r="G11" i="5"/>
  <c r="G39" i="5"/>
  <c r="G59" i="5"/>
  <c r="G75" i="5"/>
  <c r="G91" i="5"/>
  <c r="G107" i="5"/>
  <c r="G123" i="5"/>
  <c r="G139" i="5"/>
  <c r="G163" i="5"/>
  <c r="G195" i="5"/>
  <c r="G223" i="5"/>
  <c r="G263" i="5"/>
  <c r="G21" i="5"/>
  <c r="G69" i="5"/>
  <c r="G37" i="5"/>
  <c r="G45" i="5"/>
  <c r="G65" i="5"/>
  <c r="G89" i="5"/>
  <c r="G109" i="5"/>
  <c r="G301" i="5"/>
  <c r="G317" i="5"/>
  <c r="G15" i="5"/>
  <c r="G151" i="5"/>
  <c r="G183" i="5"/>
  <c r="G219" i="5"/>
  <c r="G251" i="5"/>
  <c r="G279" i="5"/>
  <c r="G303" i="5"/>
  <c r="G319" i="5"/>
  <c r="G375" i="5"/>
  <c r="G19" i="5"/>
  <c r="G43" i="5"/>
  <c r="G63" i="5"/>
  <c r="G79" i="5"/>
  <c r="G95" i="5"/>
  <c r="G111" i="5"/>
  <c r="G127" i="5"/>
  <c r="G143" i="5"/>
  <c r="G171" i="5"/>
  <c r="G203" i="5"/>
  <c r="G231" i="5"/>
  <c r="G508" i="5"/>
  <c r="G25" i="5"/>
  <c r="G101" i="5"/>
  <c r="G85" i="5"/>
  <c r="G49" i="5"/>
  <c r="G73" i="5"/>
  <c r="G93" i="5"/>
  <c r="G113" i="5"/>
  <c r="G305" i="5"/>
  <c r="G29" i="5"/>
  <c r="G27" i="5"/>
  <c r="G159" i="5"/>
  <c r="G191" i="5"/>
  <c r="G227" i="5"/>
  <c r="G255" i="5"/>
  <c r="G287" i="5"/>
  <c r="G307" i="5"/>
  <c r="G327" i="5"/>
  <c r="G407" i="5"/>
  <c r="G23" i="5"/>
  <c r="G47" i="5"/>
  <c r="G67" i="5"/>
  <c r="G83" i="5"/>
  <c r="G99" i="5"/>
  <c r="G115" i="5"/>
  <c r="G131" i="5"/>
  <c r="G147" i="5"/>
  <c r="G179" i="5"/>
  <c r="G211" i="5"/>
  <c r="G239" i="5"/>
  <c r="G572" i="5"/>
  <c r="G41" i="5"/>
  <c r="G117" i="5"/>
  <c r="G13" i="5"/>
  <c r="G57" i="5"/>
  <c r="G77" i="5"/>
  <c r="G97" i="5"/>
  <c r="G121" i="5"/>
  <c r="G309" i="5"/>
  <c r="G17" i="5"/>
  <c r="G35" i="5"/>
  <c r="G167" i="5"/>
  <c r="G199" i="5"/>
  <c r="G235" i="5"/>
  <c r="G259" i="5"/>
  <c r="G295" i="5"/>
  <c r="G311" i="5"/>
  <c r="G335" i="5"/>
  <c r="G439" i="5"/>
  <c r="G31" i="5"/>
  <c r="G51" i="5"/>
  <c r="G71" i="5"/>
  <c r="G87" i="5"/>
  <c r="G103" i="5"/>
  <c r="G119" i="5"/>
  <c r="G135" i="5"/>
  <c r="G155" i="5"/>
  <c r="G187" i="5"/>
  <c r="G215" i="5"/>
  <c r="G247" i="5"/>
  <c r="G423" i="5"/>
  <c r="G233" i="5"/>
  <c r="G169" i="5"/>
  <c r="G415" i="5"/>
  <c r="G242" i="5"/>
  <c r="G275" i="5"/>
  <c r="G205" i="5"/>
  <c r="G141" i="5"/>
  <c r="G276" i="5"/>
  <c r="G214" i="5"/>
  <c r="G150" i="5"/>
  <c r="G86" i="5"/>
  <c r="G22" i="5"/>
  <c r="G272" i="5"/>
  <c r="G208" i="5"/>
  <c r="G144" i="5"/>
  <c r="G80" i="5"/>
  <c r="G16" i="5"/>
  <c r="G318" i="5"/>
  <c r="G380" i="5"/>
  <c r="G444" i="5"/>
  <c r="G552" i="5"/>
  <c r="G379" i="5"/>
  <c r="G580" i="5"/>
  <c r="G341" i="5"/>
  <c r="G405" i="5"/>
  <c r="G468" i="5"/>
  <c r="G615" i="5"/>
  <c r="G503" i="5"/>
  <c r="G567" i="5"/>
  <c r="G326" i="5"/>
  <c r="G390" i="5"/>
  <c r="G454" i="5"/>
  <c r="G518" i="5"/>
  <c r="G582" i="5"/>
  <c r="G646" i="5"/>
  <c r="G517" i="5"/>
  <c r="G581" i="5"/>
  <c r="G645" i="5"/>
  <c r="G703" i="5"/>
  <c r="G735" i="5"/>
  <c r="G767" i="5"/>
  <c r="G970" i="5"/>
  <c r="G648" i="5"/>
  <c r="G795" i="5"/>
  <c r="G704" i="5"/>
  <c r="G194" i="5"/>
  <c r="G130" i="5"/>
  <c r="G66" i="5"/>
  <c r="G643" i="5"/>
  <c r="G252" i="5"/>
  <c r="G188" i="5"/>
  <c r="G124" i="5"/>
  <c r="G60" i="5"/>
  <c r="G274" i="5"/>
  <c r="G337" i="5"/>
  <c r="G401" i="5"/>
  <c r="G465" i="5"/>
  <c r="G607" i="5"/>
  <c r="G419" i="5"/>
  <c r="G296" i="5"/>
  <c r="G360" i="5"/>
  <c r="G424" i="5"/>
  <c r="G488" i="5"/>
  <c r="G823" i="5"/>
  <c r="G523" i="5"/>
  <c r="G587" i="5"/>
  <c r="G346" i="5"/>
  <c r="G410" i="5"/>
  <c r="G474" i="5"/>
  <c r="G538" i="5"/>
  <c r="G603" i="5"/>
  <c r="G666" i="5"/>
  <c r="G537" i="5"/>
  <c r="G613" i="5"/>
  <c r="G665" i="5"/>
  <c r="G713" i="5"/>
  <c r="G745" i="5"/>
  <c r="G777" i="5"/>
  <c r="G604" i="5"/>
  <c r="G673" i="5"/>
  <c r="G954" i="5"/>
  <c r="G724" i="5"/>
  <c r="G788" i="5"/>
  <c r="G710" i="5"/>
  <c r="G774" i="5"/>
  <c r="G866" i="5"/>
  <c r="G842" i="5"/>
  <c r="G918" i="5"/>
  <c r="G245" i="5"/>
  <c r="G181" i="5"/>
  <c r="G588" i="5"/>
  <c r="G254" i="5"/>
  <c r="G190" i="5"/>
  <c r="G126" i="5"/>
  <c r="G62" i="5"/>
  <c r="G556" i="5"/>
  <c r="G248" i="5"/>
  <c r="G184" i="5"/>
  <c r="G120" i="5"/>
  <c r="G56" i="5"/>
  <c r="G278" i="5"/>
  <c r="G340" i="5"/>
  <c r="G404" i="5"/>
  <c r="G469" i="5"/>
  <c r="G618" i="5"/>
  <c r="G427" i="5"/>
  <c r="G300" i="5"/>
  <c r="G365" i="5"/>
  <c r="G429" i="5"/>
  <c r="G492" i="5"/>
  <c r="G882" i="5"/>
  <c r="G527" i="5"/>
  <c r="G593" i="5"/>
  <c r="G350" i="5"/>
  <c r="G414" i="5"/>
  <c r="G478" i="5"/>
  <c r="G542" i="5"/>
  <c r="G606" i="5"/>
  <c r="G678" i="5"/>
  <c r="G541" i="5"/>
  <c r="G621" i="5"/>
  <c r="G671" i="5"/>
  <c r="G715" i="5"/>
  <c r="G747" i="5"/>
  <c r="G779" i="5"/>
  <c r="G608" i="5"/>
  <c r="G681" i="5"/>
  <c r="G540" i="5"/>
  <c r="G241" i="5"/>
  <c r="G177" i="5"/>
  <c r="G524" i="5"/>
  <c r="G250" i="5"/>
  <c r="G186" i="5"/>
  <c r="G122" i="5"/>
  <c r="G58" i="5"/>
  <c r="G463" i="5"/>
  <c r="G244" i="5"/>
  <c r="G180" i="5"/>
  <c r="G116" i="5"/>
  <c r="G52" i="5"/>
  <c r="G282" i="5"/>
  <c r="G345" i="5"/>
  <c r="G409" i="5"/>
  <c r="G473" i="5"/>
  <c r="G623" i="5"/>
  <c r="G435" i="5"/>
  <c r="G304" i="5"/>
  <c r="G368" i="5"/>
  <c r="G432" i="5"/>
  <c r="G496" i="5"/>
  <c r="G467" i="5"/>
  <c r="G531" i="5"/>
  <c r="G601" i="5"/>
  <c r="G354" i="5"/>
  <c r="G418" i="5"/>
  <c r="G482" i="5"/>
  <c r="G546" i="5"/>
  <c r="G611" i="5"/>
  <c r="G683" i="5"/>
  <c r="G545" i="5"/>
  <c r="G629" i="5"/>
  <c r="G674" i="5"/>
  <c r="G717" i="5"/>
  <c r="G749" i="5"/>
  <c r="G781" i="5"/>
  <c r="G612" i="5"/>
  <c r="G689" i="5"/>
  <c r="G668" i="5"/>
  <c r="G732" i="5"/>
  <c r="G796" i="5"/>
  <c r="G718" i="5"/>
  <c r="G782" i="5"/>
  <c r="G793" i="5"/>
  <c r="G846" i="5"/>
  <c r="G934" i="5"/>
  <c r="G867" i="5"/>
  <c r="G931" i="5"/>
  <c r="G995" i="5"/>
  <c r="G889" i="5"/>
  <c r="G953" i="5"/>
  <c r="G876" i="5"/>
  <c r="G940" i="5"/>
  <c r="G1004" i="5"/>
  <c r="G800" i="5"/>
  <c r="G722" i="5"/>
  <c r="G786" i="5"/>
  <c r="G797" i="5"/>
  <c r="G848" i="5"/>
  <c r="G942" i="5"/>
  <c r="G871" i="5"/>
  <c r="G935" i="5"/>
  <c r="G999" i="5"/>
  <c r="G893" i="5"/>
  <c r="G957" i="5"/>
  <c r="G880" i="5"/>
  <c r="G944" i="5"/>
  <c r="G950" i="5"/>
  <c r="G875" i="5"/>
  <c r="G939" i="5"/>
  <c r="G1003" i="5"/>
  <c r="G897" i="5"/>
  <c r="G961" i="5"/>
  <c r="G884" i="5"/>
  <c r="G948" i="5"/>
  <c r="G986" i="5"/>
  <c r="G728" i="5"/>
  <c r="G792" i="5"/>
  <c r="G714" i="5"/>
  <c r="G778" i="5"/>
  <c r="G789" i="5"/>
  <c r="G844" i="5"/>
  <c r="G926" i="5"/>
  <c r="G863" i="5"/>
  <c r="G927" i="5"/>
  <c r="G991" i="5"/>
  <c r="G885" i="5"/>
  <c r="G949" i="5"/>
  <c r="G872" i="5"/>
  <c r="G936" i="5"/>
  <c r="G1000" i="5"/>
  <c r="G323" i="5"/>
  <c r="G217" i="5"/>
  <c r="G153" i="5"/>
  <c r="G289" i="5"/>
  <c r="G226" i="5"/>
  <c r="G253" i="5"/>
  <c r="G189" i="5"/>
  <c r="G125" i="5"/>
  <c r="G262" i="5"/>
  <c r="G198" i="5"/>
  <c r="G134" i="5"/>
  <c r="G70" i="5"/>
  <c r="G6" i="5"/>
  <c r="G256" i="5"/>
  <c r="G192" i="5"/>
  <c r="G128" i="5"/>
  <c r="G64" i="5"/>
  <c r="G270" i="5"/>
  <c r="G332" i="5"/>
  <c r="G396" i="5"/>
  <c r="G460" i="5"/>
  <c r="G602" i="5"/>
  <c r="G411" i="5"/>
  <c r="G669" i="5"/>
  <c r="G357" i="5"/>
  <c r="G421" i="5"/>
  <c r="G484" i="5"/>
  <c r="G663" i="5"/>
  <c r="G519" i="5"/>
  <c r="G583" i="5"/>
  <c r="G342" i="5"/>
  <c r="G406" i="5"/>
  <c r="G470" i="5"/>
  <c r="G534" i="5"/>
  <c r="G598" i="5"/>
  <c r="G662" i="5"/>
  <c r="G533" i="5"/>
  <c r="G605" i="5"/>
  <c r="G661" i="5"/>
  <c r="G711" i="5"/>
  <c r="G743" i="5"/>
  <c r="G775" i="5"/>
  <c r="G600" i="5"/>
  <c r="G664" i="5"/>
  <c r="G922" i="5"/>
  <c r="G720" i="5"/>
  <c r="G178" i="5"/>
  <c r="G114" i="5"/>
  <c r="G50" i="5"/>
  <c r="G399" i="5"/>
  <c r="G236" i="5"/>
  <c r="G172" i="5"/>
  <c r="G108" i="5"/>
  <c r="G44" i="5"/>
  <c r="G290" i="5"/>
  <c r="G353" i="5"/>
  <c r="G417" i="5"/>
  <c r="G481" i="5"/>
  <c r="G655" i="5"/>
  <c r="G451" i="5"/>
  <c r="G312" i="5"/>
  <c r="G376" i="5"/>
  <c r="G440" i="5"/>
  <c r="G528" i="5"/>
  <c r="G475" i="5"/>
  <c r="G539" i="5"/>
  <c r="G617" i="5"/>
  <c r="G362" i="5"/>
  <c r="G426" i="5"/>
  <c r="G490" i="5"/>
  <c r="G554" i="5"/>
  <c r="G619" i="5"/>
  <c r="G791" i="5"/>
  <c r="G553" i="5"/>
  <c r="G675" i="5"/>
  <c r="G682" i="5"/>
  <c r="G721" i="5"/>
  <c r="G753" i="5"/>
  <c r="G785" i="5"/>
  <c r="G620" i="5"/>
  <c r="G815" i="5"/>
  <c r="G676" i="5"/>
  <c r="G740" i="5"/>
  <c r="G804" i="5"/>
  <c r="G726" i="5"/>
  <c r="G790" i="5"/>
  <c r="G801" i="5"/>
  <c r="G850" i="5"/>
  <c r="G391" i="5"/>
  <c r="G229" i="5"/>
  <c r="G165" i="5"/>
  <c r="G383" i="5"/>
  <c r="G238" i="5"/>
  <c r="G174" i="5"/>
  <c r="G110" i="5"/>
  <c r="G46" i="5"/>
  <c r="G343" i="5"/>
  <c r="G232" i="5"/>
  <c r="G168" i="5"/>
  <c r="G104" i="5"/>
  <c r="G40" i="5"/>
  <c r="G294" i="5"/>
  <c r="G356" i="5"/>
  <c r="G420" i="5"/>
  <c r="G485" i="5"/>
  <c r="G694" i="5"/>
  <c r="G459" i="5"/>
  <c r="G316" i="5"/>
  <c r="G381" i="5"/>
  <c r="G445" i="5"/>
  <c r="G544" i="5"/>
  <c r="G479" i="5"/>
  <c r="G543" i="5"/>
  <c r="G625" i="5"/>
  <c r="G366" i="5"/>
  <c r="G430" i="5"/>
  <c r="G494" i="5"/>
  <c r="G558" i="5"/>
  <c r="G622" i="5"/>
  <c r="G946" i="5"/>
  <c r="G557" i="5"/>
  <c r="G677" i="5"/>
  <c r="G687" i="5"/>
  <c r="G723" i="5"/>
  <c r="G755" i="5"/>
  <c r="G787" i="5"/>
  <c r="G624" i="5"/>
  <c r="G831" i="5"/>
  <c r="G351" i="5"/>
  <c r="G225" i="5"/>
  <c r="G161" i="5"/>
  <c r="G359" i="5"/>
  <c r="G234" i="5"/>
  <c r="G170" i="5"/>
  <c r="G106" i="5"/>
  <c r="G42" i="5"/>
  <c r="G293" i="5"/>
  <c r="G228" i="5"/>
  <c r="G164" i="5"/>
  <c r="G100" i="5"/>
  <c r="G36" i="5"/>
  <c r="G298" i="5"/>
  <c r="G361" i="5"/>
  <c r="G425" i="5"/>
  <c r="G489" i="5"/>
  <c r="G339" i="5"/>
  <c r="G500" i="5"/>
  <c r="G320" i="5"/>
  <c r="G384" i="5"/>
  <c r="G448" i="5"/>
  <c r="G560" i="5"/>
  <c r="G483" i="5"/>
  <c r="G547" i="5"/>
  <c r="G686" i="5"/>
  <c r="G370" i="5"/>
  <c r="G434" i="5"/>
  <c r="G498" i="5"/>
  <c r="G562" i="5"/>
  <c r="G627" i="5"/>
  <c r="G497" i="5"/>
  <c r="G561" i="5"/>
  <c r="G807" i="5"/>
  <c r="G690" i="5"/>
  <c r="G725" i="5"/>
  <c r="G757" i="5"/>
  <c r="G803" i="5"/>
  <c r="G628" i="5"/>
  <c r="G870" i="5"/>
  <c r="G684" i="5"/>
  <c r="G748" i="5"/>
  <c r="G267" i="5"/>
  <c r="G201" i="5"/>
  <c r="G137" i="5"/>
  <c r="G273" i="5"/>
  <c r="G455" i="5"/>
  <c r="G237" i="5"/>
  <c r="G173" i="5"/>
  <c r="G447" i="5"/>
  <c r="G246" i="5"/>
  <c r="G182" i="5"/>
  <c r="G118" i="5"/>
  <c r="G54" i="5"/>
  <c r="G431" i="5"/>
  <c r="G240" i="5"/>
  <c r="G176" i="5"/>
  <c r="G112" i="5"/>
  <c r="G48" i="5"/>
  <c r="G286" i="5"/>
  <c r="G348" i="5"/>
  <c r="G412" i="5"/>
  <c r="G477" i="5"/>
  <c r="G639" i="5"/>
  <c r="G443" i="5"/>
  <c r="G308" i="5"/>
  <c r="G373" i="5"/>
  <c r="G437" i="5"/>
  <c r="G512" i="5"/>
  <c r="G471" i="5"/>
  <c r="G535" i="5"/>
  <c r="G609" i="5"/>
  <c r="G249" i="5"/>
  <c r="G185" i="5"/>
  <c r="G659" i="5"/>
  <c r="G258" i="5"/>
  <c r="G331" i="5"/>
  <c r="G221" i="5"/>
  <c r="G157" i="5"/>
  <c r="G292" i="5"/>
  <c r="G230" i="5"/>
  <c r="G166" i="5"/>
  <c r="G102" i="5"/>
  <c r="G38" i="5"/>
  <c r="G288" i="5"/>
  <c r="G224" i="5"/>
  <c r="G160" i="5"/>
  <c r="G96" i="5"/>
  <c r="G32" i="5"/>
  <c r="G302" i="5"/>
  <c r="G364" i="5"/>
  <c r="G428" i="5"/>
  <c r="G493" i="5"/>
  <c r="G347" i="5"/>
  <c r="G516" i="5"/>
  <c r="G325" i="5"/>
  <c r="G389" i="5"/>
  <c r="G453" i="5"/>
  <c r="G576" i="5"/>
  <c r="G487" i="5"/>
  <c r="G551" i="5"/>
  <c r="G691" i="5"/>
  <c r="G374" i="5"/>
  <c r="G438" i="5"/>
  <c r="G502" i="5"/>
  <c r="G566" i="5"/>
  <c r="G630" i="5"/>
  <c r="G501" i="5"/>
  <c r="G565" i="5"/>
  <c r="G978" i="5"/>
  <c r="G695" i="5"/>
  <c r="G727" i="5"/>
  <c r="G759" i="5"/>
  <c r="G819" i="5"/>
  <c r="G632" i="5"/>
  <c r="G898" i="5"/>
  <c r="G688" i="5"/>
  <c r="G210" i="5"/>
  <c r="G146" i="5"/>
  <c r="G82" i="5"/>
  <c r="G18" i="5"/>
  <c r="G952" i="5"/>
  <c r="G997" i="5"/>
  <c r="G917" i="5"/>
  <c r="G837" i="5"/>
  <c r="G911" i="5"/>
  <c r="G990" i="5"/>
  <c r="G852" i="5"/>
  <c r="G826" i="5"/>
  <c r="G746" i="5"/>
  <c r="G808" i="5"/>
  <c r="G712" i="5"/>
  <c r="G980" i="5"/>
  <c r="G900" i="5"/>
  <c r="G945" i="5"/>
  <c r="G865" i="5"/>
  <c r="G955" i="5"/>
  <c r="G859" i="5"/>
  <c r="G976" i="5"/>
  <c r="G896" i="5"/>
  <c r="G941" i="5"/>
  <c r="G861" i="5"/>
  <c r="G951" i="5"/>
  <c r="G855" i="5"/>
  <c r="G878" i="5"/>
  <c r="G813" i="5"/>
  <c r="G770" i="5"/>
  <c r="G832" i="5"/>
  <c r="G752" i="5"/>
  <c r="G924" i="5"/>
  <c r="G985" i="5"/>
  <c r="G905" i="5"/>
  <c r="G979" i="5"/>
  <c r="G899" i="5"/>
  <c r="G966" i="5"/>
  <c r="G838" i="5"/>
  <c r="G814" i="5"/>
  <c r="G734" i="5"/>
  <c r="G780" i="5"/>
  <c r="G890" i="5"/>
  <c r="G596" i="5"/>
  <c r="G741" i="5"/>
  <c r="G657" i="5"/>
  <c r="G529" i="5"/>
  <c r="G595" i="5"/>
  <c r="G466" i="5"/>
  <c r="G338" i="5"/>
  <c r="G515" i="5"/>
  <c r="G480" i="5"/>
  <c r="G352" i="5"/>
  <c r="G403" i="5"/>
  <c r="G457" i="5"/>
  <c r="G329" i="5"/>
  <c r="G68" i="5"/>
  <c r="G196" i="5"/>
  <c r="G10" i="5"/>
  <c r="G138" i="5"/>
  <c r="G265" i="5"/>
  <c r="G193" i="5"/>
  <c r="G827" i="5"/>
  <c r="G592" i="5"/>
  <c r="G739" i="5"/>
  <c r="G653" i="5"/>
  <c r="G525" i="5"/>
  <c r="G590" i="5"/>
  <c r="G462" i="5"/>
  <c r="G334" i="5"/>
  <c r="G511" i="5"/>
  <c r="G476" i="5"/>
  <c r="G349" i="5"/>
  <c r="G395" i="5"/>
  <c r="G452" i="5"/>
  <c r="G324" i="5"/>
  <c r="G72" i="5"/>
  <c r="G200" i="5"/>
  <c r="G14" i="5"/>
  <c r="G142" i="5"/>
  <c r="G268" i="5"/>
  <c r="G197" i="5"/>
  <c r="G886" i="5"/>
  <c r="G822" i="5"/>
  <c r="G874" i="5"/>
  <c r="G708" i="5"/>
  <c r="G652" i="5"/>
  <c r="G769" i="5"/>
  <c r="G705" i="5"/>
  <c r="G585" i="5"/>
  <c r="G650" i="5"/>
  <c r="G522" i="5"/>
  <c r="G394" i="5"/>
  <c r="G571" i="5"/>
  <c r="G626" i="5"/>
  <c r="G408" i="5"/>
  <c r="G635" i="5"/>
  <c r="G568" i="5"/>
  <c r="G385" i="5"/>
  <c r="G12" i="5"/>
  <c r="G140" i="5"/>
  <c r="G269" i="5"/>
  <c r="G162" i="5"/>
  <c r="G616" i="5"/>
  <c r="G679" i="5"/>
  <c r="G614" i="5"/>
  <c r="G358" i="5"/>
  <c r="C12" i="1"/>
  <c r="E12" i="1" s="1"/>
  <c r="E187" i="1"/>
  <c r="E19" i="1"/>
  <c r="E43" i="1"/>
  <c r="E63" i="1"/>
  <c r="E83" i="1"/>
  <c r="E107" i="1"/>
  <c r="E127" i="1"/>
  <c r="E147" i="1"/>
  <c r="E171" i="1"/>
  <c r="E191" i="1"/>
  <c r="C40" i="1"/>
  <c r="E40" i="1" s="1"/>
  <c r="C190" i="1"/>
  <c r="E190" i="1" s="1"/>
  <c r="C174" i="1"/>
  <c r="E174" i="1" s="1"/>
  <c r="C158" i="1"/>
  <c r="E158" i="1" s="1"/>
  <c r="C142" i="1"/>
  <c r="E142" i="1" s="1"/>
  <c r="C126" i="1"/>
  <c r="E126" i="1" s="1"/>
  <c r="C110" i="1"/>
  <c r="E110" i="1" s="1"/>
  <c r="C98" i="1"/>
  <c r="E98" i="1" s="1"/>
  <c r="C82" i="1"/>
  <c r="E82" i="1" s="1"/>
  <c r="C70" i="1"/>
  <c r="E70" i="1" s="1"/>
  <c r="C62" i="1"/>
  <c r="E62" i="1" s="1"/>
  <c r="C46" i="1"/>
  <c r="E46" i="1" s="1"/>
  <c r="C38" i="1"/>
  <c r="E38" i="1" s="1"/>
  <c r="C30" i="1"/>
  <c r="E30" i="1" s="1"/>
  <c r="C26" i="1"/>
  <c r="E26" i="1" s="1"/>
  <c r="C22" i="1"/>
  <c r="E22" i="1" s="1"/>
  <c r="C14" i="1"/>
  <c r="E14" i="1" s="1"/>
  <c r="C6" i="1"/>
  <c r="E6" i="1" s="1"/>
  <c r="C186" i="1"/>
  <c r="E186" i="1" s="1"/>
  <c r="C170" i="1"/>
  <c r="E170" i="1" s="1"/>
  <c r="C154" i="1"/>
  <c r="E154" i="1" s="1"/>
  <c r="C138" i="1"/>
  <c r="E138" i="1" s="1"/>
  <c r="C122" i="1"/>
  <c r="E122" i="1" s="1"/>
  <c r="C106" i="1"/>
  <c r="E106" i="1" s="1"/>
  <c r="C90" i="1"/>
  <c r="E90" i="1" s="1"/>
  <c r="C50" i="1"/>
  <c r="E50" i="1" s="1"/>
  <c r="C201" i="1"/>
  <c r="E201" i="1" s="1"/>
  <c r="C194" i="1"/>
  <c r="E194" i="1" s="1"/>
  <c r="C178" i="1"/>
  <c r="E178" i="1" s="1"/>
  <c r="C162" i="1"/>
  <c r="E162" i="1" s="1"/>
  <c r="C146" i="1"/>
  <c r="E146" i="1" s="1"/>
  <c r="C130" i="1"/>
  <c r="E130" i="1" s="1"/>
  <c r="C118" i="1"/>
  <c r="E118" i="1" s="1"/>
  <c r="C102" i="1"/>
  <c r="E102" i="1" s="1"/>
  <c r="C66" i="1"/>
  <c r="E66" i="1" s="1"/>
  <c r="C54" i="1"/>
  <c r="E54" i="1" s="1"/>
  <c r="C42" i="1"/>
  <c r="E42" i="1" s="1"/>
  <c r="C34" i="1"/>
  <c r="E34" i="1" s="1"/>
  <c r="C10" i="1"/>
  <c r="E10" i="1" s="1"/>
  <c r="C94" i="1"/>
  <c r="E94" i="1" s="1"/>
  <c r="C193" i="1"/>
  <c r="E193" i="1" s="1"/>
  <c r="C185" i="1"/>
  <c r="E185" i="1" s="1"/>
  <c r="C177" i="1"/>
  <c r="E177" i="1" s="1"/>
  <c r="C169" i="1"/>
  <c r="E169" i="1" s="1"/>
  <c r="C161" i="1"/>
  <c r="E161" i="1" s="1"/>
  <c r="C153" i="1"/>
  <c r="E153" i="1" s="1"/>
  <c r="C145" i="1"/>
  <c r="E145" i="1" s="1"/>
  <c r="C137" i="1"/>
  <c r="E137" i="1" s="1"/>
  <c r="C129" i="1"/>
  <c r="E129" i="1" s="1"/>
  <c r="C121" i="1"/>
  <c r="E121" i="1" s="1"/>
  <c r="C113" i="1"/>
  <c r="E113" i="1" s="1"/>
  <c r="C105" i="1"/>
  <c r="E105" i="1" s="1"/>
  <c r="C97" i="1"/>
  <c r="E97" i="1" s="1"/>
  <c r="C89" i="1"/>
  <c r="E89" i="1" s="1"/>
  <c r="C85" i="1"/>
  <c r="E85" i="1" s="1"/>
  <c r="C77" i="1"/>
  <c r="E77" i="1" s="1"/>
  <c r="C69" i="1"/>
  <c r="E69" i="1" s="1"/>
  <c r="C61" i="1"/>
  <c r="E61" i="1" s="1"/>
  <c r="C57" i="1"/>
  <c r="E57" i="1" s="1"/>
  <c r="C49" i="1"/>
  <c r="E49" i="1" s="1"/>
  <c r="C41" i="1"/>
  <c r="E41" i="1" s="1"/>
  <c r="C33" i="1"/>
  <c r="E33" i="1" s="1"/>
  <c r="C25" i="1"/>
  <c r="E25" i="1" s="1"/>
  <c r="C9" i="1"/>
  <c r="E9" i="1" s="1"/>
  <c r="C17" i="1"/>
  <c r="E17" i="1" s="1"/>
  <c r="C200" i="1"/>
  <c r="E200" i="1" s="1"/>
  <c r="C192" i="1"/>
  <c r="E192" i="1" s="1"/>
  <c r="C184" i="1"/>
  <c r="E184" i="1" s="1"/>
  <c r="C176" i="1"/>
  <c r="E176" i="1" s="1"/>
  <c r="C168" i="1"/>
  <c r="E168" i="1" s="1"/>
  <c r="C160" i="1"/>
  <c r="E160" i="1" s="1"/>
  <c r="C152" i="1"/>
  <c r="E152" i="1" s="1"/>
  <c r="C144" i="1"/>
  <c r="E144" i="1" s="1"/>
  <c r="C132" i="1"/>
  <c r="E132" i="1" s="1"/>
  <c r="C124" i="1"/>
  <c r="E124" i="1" s="1"/>
  <c r="C116" i="1"/>
  <c r="E116" i="1" s="1"/>
  <c r="C108" i="1"/>
  <c r="E108" i="1" s="1"/>
  <c r="C100" i="1"/>
  <c r="E100" i="1" s="1"/>
  <c r="C92" i="1"/>
  <c r="E92" i="1" s="1"/>
  <c r="C88" i="1"/>
  <c r="E88" i="1" s="1"/>
  <c r="C80" i="1"/>
  <c r="E80" i="1" s="1"/>
  <c r="C76" i="1"/>
  <c r="E76" i="1" s="1"/>
  <c r="C68" i="1"/>
  <c r="E68" i="1" s="1"/>
  <c r="C64" i="1"/>
  <c r="E64" i="1" s="1"/>
  <c r="C60" i="1"/>
  <c r="E60" i="1" s="1"/>
  <c r="C56" i="1"/>
  <c r="E56" i="1" s="1"/>
  <c r="C52" i="1"/>
  <c r="E52" i="1" s="1"/>
  <c r="C36" i="1"/>
  <c r="E36" i="1" s="1"/>
  <c r="C32" i="1"/>
  <c r="E32" i="1" s="1"/>
  <c r="C28" i="1"/>
  <c r="E28" i="1" s="1"/>
  <c r="C24" i="1"/>
  <c r="E24" i="1" s="1"/>
  <c r="C20" i="1"/>
  <c r="E20" i="1" s="1"/>
  <c r="C16" i="1"/>
  <c r="E16" i="1" s="1"/>
  <c r="C8" i="1"/>
  <c r="E8" i="1" s="1"/>
  <c r="C4" i="1"/>
  <c r="E4" i="1" s="1"/>
  <c r="C198" i="1"/>
  <c r="E198" i="1" s="1"/>
  <c r="C182" i="1"/>
  <c r="E182" i="1" s="1"/>
  <c r="C166" i="1"/>
  <c r="E166" i="1" s="1"/>
  <c r="C150" i="1"/>
  <c r="E150" i="1" s="1"/>
  <c r="C134" i="1"/>
  <c r="E134" i="1" s="1"/>
  <c r="C114" i="1"/>
  <c r="E114" i="1" s="1"/>
  <c r="C86" i="1"/>
  <c r="E86" i="1" s="1"/>
  <c r="C78" i="1"/>
  <c r="E78" i="1" s="1"/>
  <c r="C58" i="1"/>
  <c r="E58" i="1" s="1"/>
  <c r="C18" i="1"/>
  <c r="E18" i="1" s="1"/>
  <c r="C197" i="1"/>
  <c r="E197" i="1" s="1"/>
  <c r="C189" i="1"/>
  <c r="E189" i="1" s="1"/>
  <c r="C181" i="1"/>
  <c r="E181" i="1" s="1"/>
  <c r="C173" i="1"/>
  <c r="E173" i="1" s="1"/>
  <c r="C165" i="1"/>
  <c r="E165" i="1" s="1"/>
  <c r="C157" i="1"/>
  <c r="E157" i="1" s="1"/>
  <c r="C149" i="1"/>
  <c r="E149" i="1" s="1"/>
  <c r="C141" i="1"/>
  <c r="E141" i="1" s="1"/>
  <c r="C133" i="1"/>
  <c r="E133" i="1" s="1"/>
  <c r="C125" i="1"/>
  <c r="E125" i="1" s="1"/>
  <c r="C117" i="1"/>
  <c r="E117" i="1" s="1"/>
  <c r="C109" i="1"/>
  <c r="E109" i="1" s="1"/>
  <c r="C101" i="1"/>
  <c r="E101" i="1" s="1"/>
  <c r="C93" i="1"/>
  <c r="E93" i="1" s="1"/>
  <c r="C81" i="1"/>
  <c r="E81" i="1" s="1"/>
  <c r="C73" i="1"/>
  <c r="E73" i="1" s="1"/>
  <c r="C65" i="1"/>
  <c r="E65" i="1" s="1"/>
  <c r="C45" i="1"/>
  <c r="E45" i="1" s="1"/>
  <c r="C37" i="1"/>
  <c r="E37" i="1" s="1"/>
  <c r="C29" i="1"/>
  <c r="E29" i="1" s="1"/>
  <c r="C21" i="1"/>
  <c r="E21" i="1" s="1"/>
  <c r="C13" i="1"/>
  <c r="E13" i="1" s="1"/>
  <c r="C5" i="1"/>
  <c r="E5" i="1" s="1"/>
  <c r="C74" i="1"/>
  <c r="E74" i="1" s="1"/>
  <c r="C196" i="1"/>
  <c r="E196" i="1" s="1"/>
  <c r="C188" i="1"/>
  <c r="E188" i="1" s="1"/>
  <c r="C180" i="1"/>
  <c r="E180" i="1" s="1"/>
  <c r="C172" i="1"/>
  <c r="E172" i="1" s="1"/>
  <c r="C164" i="1"/>
  <c r="E164" i="1" s="1"/>
  <c r="C156" i="1"/>
  <c r="E156" i="1" s="1"/>
  <c r="C148" i="1"/>
  <c r="E148" i="1" s="1"/>
  <c r="C140" i="1"/>
  <c r="E140" i="1" s="1"/>
  <c r="C136" i="1"/>
  <c r="E136" i="1" s="1"/>
  <c r="C128" i="1"/>
  <c r="E128" i="1" s="1"/>
  <c r="C120" i="1"/>
  <c r="E120" i="1" s="1"/>
  <c r="C112" i="1"/>
  <c r="E112" i="1" s="1"/>
  <c r="C104" i="1"/>
  <c r="E104" i="1" s="1"/>
  <c r="C96" i="1"/>
  <c r="E96" i="1" s="1"/>
  <c r="C84" i="1"/>
  <c r="E84" i="1" s="1"/>
  <c r="C72" i="1"/>
  <c r="E72" i="1" s="1"/>
  <c r="C44" i="1"/>
  <c r="E44" i="1" s="1"/>
  <c r="C53" i="1"/>
  <c r="E53" i="1" s="1"/>
  <c r="C199" i="1"/>
  <c r="E199" i="1" s="1"/>
  <c r="C183" i="1"/>
  <c r="E183" i="1" s="1"/>
  <c r="C167" i="1"/>
  <c r="E167" i="1" s="1"/>
  <c r="C151" i="1"/>
  <c r="E151" i="1" s="1"/>
  <c r="C135" i="1"/>
  <c r="E135" i="1" s="1"/>
  <c r="C119" i="1"/>
  <c r="E119" i="1" s="1"/>
  <c r="C103" i="1"/>
  <c r="E103" i="1" s="1"/>
  <c r="C87" i="1"/>
  <c r="E87" i="1" s="1"/>
  <c r="C71" i="1"/>
  <c r="E71" i="1" s="1"/>
  <c r="C55" i="1"/>
  <c r="E55" i="1" s="1"/>
  <c r="C39" i="1"/>
  <c r="E39" i="1" s="1"/>
  <c r="C23" i="1"/>
  <c r="E23" i="1" s="1"/>
  <c r="C2" i="1"/>
  <c r="E2" i="1" s="1"/>
  <c r="J5" i="5" l="1"/>
  <c r="J6" i="5"/>
  <c r="K6" i="5" s="1"/>
  <c r="L6" i="5" s="1"/>
  <c r="J10" i="5"/>
  <c r="K10" i="5" s="1"/>
  <c r="L10" i="5" s="1"/>
  <c r="J14" i="5"/>
  <c r="K14" i="5" s="1"/>
  <c r="L14" i="5" s="1"/>
  <c r="J18" i="5"/>
  <c r="K18" i="5" s="1"/>
  <c r="L18" i="5" s="1"/>
  <c r="J22" i="5"/>
  <c r="K22" i="5" s="1"/>
  <c r="L22" i="5" s="1"/>
  <c r="J26" i="5"/>
  <c r="K26" i="5" s="1"/>
  <c r="L26" i="5" s="1"/>
  <c r="J30" i="5"/>
  <c r="K30" i="5" s="1"/>
  <c r="L30" i="5" s="1"/>
  <c r="J34" i="5"/>
  <c r="K34" i="5" s="1"/>
  <c r="L34" i="5" s="1"/>
  <c r="J38" i="5"/>
  <c r="K38" i="5" s="1"/>
  <c r="L38" i="5" s="1"/>
  <c r="J42" i="5"/>
  <c r="K42" i="5" s="1"/>
  <c r="L42" i="5" s="1"/>
  <c r="J46" i="5"/>
  <c r="K46" i="5" s="1"/>
  <c r="L46" i="5" s="1"/>
  <c r="J50" i="5"/>
  <c r="K50" i="5" s="1"/>
  <c r="L50" i="5" s="1"/>
  <c r="J54" i="5"/>
  <c r="K54" i="5" s="1"/>
  <c r="L54" i="5" s="1"/>
  <c r="J58" i="5"/>
  <c r="K58" i="5" s="1"/>
  <c r="L58" i="5" s="1"/>
  <c r="J62" i="5"/>
  <c r="K62" i="5" s="1"/>
  <c r="L62" i="5" s="1"/>
  <c r="J66" i="5"/>
  <c r="K66" i="5" s="1"/>
  <c r="L66" i="5" s="1"/>
  <c r="J70" i="5"/>
  <c r="K70" i="5" s="1"/>
  <c r="L70" i="5" s="1"/>
  <c r="J74" i="5"/>
  <c r="K74" i="5" s="1"/>
  <c r="L74" i="5" s="1"/>
  <c r="J78" i="5"/>
  <c r="K78" i="5" s="1"/>
  <c r="L78" i="5" s="1"/>
  <c r="J82" i="5"/>
  <c r="K82" i="5" s="1"/>
  <c r="L82" i="5" s="1"/>
  <c r="J86" i="5"/>
  <c r="K86" i="5" s="1"/>
  <c r="L86" i="5" s="1"/>
  <c r="J90" i="5"/>
  <c r="K90" i="5" s="1"/>
  <c r="L90" i="5" s="1"/>
  <c r="J94" i="5"/>
  <c r="K94" i="5" s="1"/>
  <c r="L94" i="5" s="1"/>
  <c r="J98" i="5"/>
  <c r="K98" i="5" s="1"/>
  <c r="L98" i="5" s="1"/>
  <c r="J102" i="5"/>
  <c r="K102" i="5" s="1"/>
  <c r="L102" i="5" s="1"/>
  <c r="J106" i="5"/>
  <c r="K106" i="5" s="1"/>
  <c r="L106" i="5" s="1"/>
  <c r="J110" i="5"/>
  <c r="K110" i="5" s="1"/>
  <c r="L110" i="5" s="1"/>
  <c r="J114" i="5"/>
  <c r="K114" i="5" s="1"/>
  <c r="L114" i="5" s="1"/>
  <c r="J118" i="5"/>
  <c r="K118" i="5" s="1"/>
  <c r="L118" i="5" s="1"/>
  <c r="J122" i="5"/>
  <c r="K122" i="5" s="1"/>
  <c r="L122" i="5" s="1"/>
  <c r="J126" i="5"/>
  <c r="K126" i="5" s="1"/>
  <c r="L126" i="5" s="1"/>
  <c r="J130" i="5"/>
  <c r="K130" i="5" s="1"/>
  <c r="L130" i="5" s="1"/>
  <c r="J134" i="5"/>
  <c r="K134" i="5" s="1"/>
  <c r="L134" i="5" s="1"/>
  <c r="J138" i="5"/>
  <c r="K138" i="5" s="1"/>
  <c r="L138" i="5" s="1"/>
  <c r="J142" i="5"/>
  <c r="K142" i="5" s="1"/>
  <c r="L142" i="5" s="1"/>
  <c r="J146" i="5"/>
  <c r="K146" i="5" s="1"/>
  <c r="L146" i="5" s="1"/>
  <c r="J150" i="5"/>
  <c r="K150" i="5" s="1"/>
  <c r="L150" i="5" s="1"/>
  <c r="J154" i="5"/>
  <c r="K154" i="5" s="1"/>
  <c r="L154" i="5" s="1"/>
  <c r="J158" i="5"/>
  <c r="K158" i="5" s="1"/>
  <c r="L158" i="5" s="1"/>
  <c r="J162" i="5"/>
  <c r="K162" i="5" s="1"/>
  <c r="L162" i="5" s="1"/>
  <c r="J166" i="5"/>
  <c r="K166" i="5" s="1"/>
  <c r="L166" i="5" s="1"/>
  <c r="J170" i="5"/>
  <c r="K170" i="5" s="1"/>
  <c r="L170" i="5" s="1"/>
  <c r="J174" i="5"/>
  <c r="K174" i="5" s="1"/>
  <c r="L174" i="5" s="1"/>
  <c r="J178" i="5"/>
  <c r="K178" i="5" s="1"/>
  <c r="L178" i="5" s="1"/>
  <c r="J182" i="5"/>
  <c r="K182" i="5" s="1"/>
  <c r="L182" i="5" s="1"/>
  <c r="J186" i="5"/>
  <c r="K186" i="5" s="1"/>
  <c r="L186" i="5" s="1"/>
  <c r="J190" i="5"/>
  <c r="K190" i="5" s="1"/>
  <c r="L190" i="5" s="1"/>
  <c r="J194" i="5"/>
  <c r="K194" i="5" s="1"/>
  <c r="L194" i="5" s="1"/>
  <c r="J198" i="5"/>
  <c r="K198" i="5" s="1"/>
  <c r="L198" i="5" s="1"/>
  <c r="J202" i="5"/>
  <c r="K202" i="5" s="1"/>
  <c r="L202" i="5" s="1"/>
  <c r="J206" i="5"/>
  <c r="K206" i="5" s="1"/>
  <c r="L206" i="5" s="1"/>
  <c r="J210" i="5"/>
  <c r="K210" i="5" s="1"/>
  <c r="L210" i="5" s="1"/>
  <c r="J214" i="5"/>
  <c r="K214" i="5" s="1"/>
  <c r="L214" i="5" s="1"/>
  <c r="J218" i="5"/>
  <c r="K218" i="5" s="1"/>
  <c r="L218" i="5" s="1"/>
  <c r="J222" i="5"/>
  <c r="K222" i="5" s="1"/>
  <c r="L222" i="5" s="1"/>
  <c r="J226" i="5"/>
  <c r="K226" i="5" s="1"/>
  <c r="L226" i="5" s="1"/>
  <c r="J230" i="5"/>
  <c r="K230" i="5" s="1"/>
  <c r="L230" i="5" s="1"/>
  <c r="J234" i="5"/>
  <c r="K234" i="5" s="1"/>
  <c r="L234" i="5" s="1"/>
  <c r="J238" i="5"/>
  <c r="K238" i="5" s="1"/>
  <c r="L238" i="5" s="1"/>
  <c r="J242" i="5"/>
  <c r="K242" i="5" s="1"/>
  <c r="L242" i="5" s="1"/>
  <c r="J246" i="5"/>
  <c r="K246" i="5" s="1"/>
  <c r="L246" i="5" s="1"/>
  <c r="J250" i="5"/>
  <c r="K250" i="5" s="1"/>
  <c r="L250" i="5" s="1"/>
  <c r="J254" i="5"/>
  <c r="K254" i="5" s="1"/>
  <c r="L254" i="5" s="1"/>
  <c r="J258" i="5"/>
  <c r="K258" i="5" s="1"/>
  <c r="L258" i="5" s="1"/>
  <c r="J262" i="5"/>
  <c r="K262" i="5" s="1"/>
  <c r="L262" i="5" s="1"/>
  <c r="J266" i="5"/>
  <c r="K266" i="5" s="1"/>
  <c r="L266" i="5" s="1"/>
  <c r="J270" i="5"/>
  <c r="K270" i="5" s="1"/>
  <c r="L270" i="5" s="1"/>
  <c r="J274" i="5"/>
  <c r="K274" i="5" s="1"/>
  <c r="L274" i="5" s="1"/>
  <c r="J278" i="5"/>
  <c r="K278" i="5" s="1"/>
  <c r="L278" i="5" s="1"/>
  <c r="J282" i="5"/>
  <c r="K282" i="5" s="1"/>
  <c r="L282" i="5" s="1"/>
  <c r="J286" i="5"/>
  <c r="K286" i="5" s="1"/>
  <c r="L286" i="5" s="1"/>
  <c r="J290" i="5"/>
  <c r="K290" i="5" s="1"/>
  <c r="L290" i="5" s="1"/>
  <c r="J294" i="5"/>
  <c r="K294" i="5" s="1"/>
  <c r="L294" i="5" s="1"/>
  <c r="J298" i="5"/>
  <c r="K298" i="5" s="1"/>
  <c r="L298" i="5" s="1"/>
  <c r="J302" i="5"/>
  <c r="K302" i="5" s="1"/>
  <c r="L302" i="5" s="1"/>
  <c r="J306" i="5"/>
  <c r="K306" i="5" s="1"/>
  <c r="L306" i="5" s="1"/>
  <c r="J310" i="5"/>
  <c r="K310" i="5" s="1"/>
  <c r="L310" i="5" s="1"/>
  <c r="J314" i="5"/>
  <c r="K314" i="5" s="1"/>
  <c r="L314" i="5" s="1"/>
  <c r="J318" i="5"/>
  <c r="K318" i="5" s="1"/>
  <c r="L318" i="5" s="1"/>
  <c r="J322" i="5"/>
  <c r="K322" i="5" s="1"/>
  <c r="L322" i="5" s="1"/>
  <c r="J326" i="5"/>
  <c r="K326" i="5" s="1"/>
  <c r="L326" i="5" s="1"/>
  <c r="J330" i="5"/>
  <c r="K330" i="5" s="1"/>
  <c r="L330" i="5" s="1"/>
  <c r="J334" i="5"/>
  <c r="K334" i="5" s="1"/>
  <c r="L334" i="5" s="1"/>
  <c r="J338" i="5"/>
  <c r="K338" i="5" s="1"/>
  <c r="L338" i="5" s="1"/>
  <c r="J342" i="5"/>
  <c r="K342" i="5" s="1"/>
  <c r="L342" i="5" s="1"/>
  <c r="J7" i="5"/>
  <c r="K7" i="5" s="1"/>
  <c r="L7" i="5" s="1"/>
  <c r="J12" i="5"/>
  <c r="K12" i="5" s="1"/>
  <c r="L12" i="5" s="1"/>
  <c r="J17" i="5"/>
  <c r="K17" i="5" s="1"/>
  <c r="L17" i="5" s="1"/>
  <c r="J23" i="5"/>
  <c r="K23" i="5" s="1"/>
  <c r="L23" i="5" s="1"/>
  <c r="J28" i="5"/>
  <c r="K28" i="5" s="1"/>
  <c r="L28" i="5" s="1"/>
  <c r="J33" i="5"/>
  <c r="K33" i="5" s="1"/>
  <c r="L33" i="5" s="1"/>
  <c r="J39" i="5"/>
  <c r="K39" i="5" s="1"/>
  <c r="L39" i="5" s="1"/>
  <c r="J44" i="5"/>
  <c r="K44" i="5" s="1"/>
  <c r="L44" i="5" s="1"/>
  <c r="J49" i="5"/>
  <c r="K49" i="5" s="1"/>
  <c r="L49" i="5" s="1"/>
  <c r="J55" i="5"/>
  <c r="K55" i="5" s="1"/>
  <c r="L55" i="5" s="1"/>
  <c r="J60" i="5"/>
  <c r="K60" i="5" s="1"/>
  <c r="L60" i="5" s="1"/>
  <c r="J65" i="5"/>
  <c r="K65" i="5" s="1"/>
  <c r="L65" i="5" s="1"/>
  <c r="J71" i="5"/>
  <c r="K71" i="5" s="1"/>
  <c r="L71" i="5" s="1"/>
  <c r="J76" i="5"/>
  <c r="K76" i="5" s="1"/>
  <c r="L76" i="5" s="1"/>
  <c r="J81" i="5"/>
  <c r="K81" i="5" s="1"/>
  <c r="L81" i="5" s="1"/>
  <c r="J87" i="5"/>
  <c r="K87" i="5" s="1"/>
  <c r="L87" i="5" s="1"/>
  <c r="J92" i="5"/>
  <c r="K92" i="5" s="1"/>
  <c r="L92" i="5" s="1"/>
  <c r="J97" i="5"/>
  <c r="K97" i="5" s="1"/>
  <c r="L97" i="5" s="1"/>
  <c r="J103" i="5"/>
  <c r="K103" i="5" s="1"/>
  <c r="L103" i="5" s="1"/>
  <c r="J108" i="5"/>
  <c r="K108" i="5" s="1"/>
  <c r="L108" i="5" s="1"/>
  <c r="J113" i="5"/>
  <c r="K113" i="5" s="1"/>
  <c r="L113" i="5" s="1"/>
  <c r="J119" i="5"/>
  <c r="K119" i="5" s="1"/>
  <c r="L119" i="5" s="1"/>
  <c r="J124" i="5"/>
  <c r="K124" i="5" s="1"/>
  <c r="L124" i="5" s="1"/>
  <c r="J129" i="5"/>
  <c r="K129" i="5" s="1"/>
  <c r="L129" i="5" s="1"/>
  <c r="J135" i="5"/>
  <c r="K135" i="5" s="1"/>
  <c r="L135" i="5" s="1"/>
  <c r="J140" i="5"/>
  <c r="K140" i="5" s="1"/>
  <c r="L140" i="5" s="1"/>
  <c r="J145" i="5"/>
  <c r="K145" i="5" s="1"/>
  <c r="L145" i="5" s="1"/>
  <c r="J151" i="5"/>
  <c r="K151" i="5" s="1"/>
  <c r="L151" i="5" s="1"/>
  <c r="J156" i="5"/>
  <c r="K156" i="5" s="1"/>
  <c r="L156" i="5" s="1"/>
  <c r="J161" i="5"/>
  <c r="K161" i="5" s="1"/>
  <c r="L161" i="5" s="1"/>
  <c r="J167" i="5"/>
  <c r="K167" i="5" s="1"/>
  <c r="L167" i="5" s="1"/>
  <c r="J172" i="5"/>
  <c r="K172" i="5" s="1"/>
  <c r="L172" i="5" s="1"/>
  <c r="J177" i="5"/>
  <c r="K177" i="5" s="1"/>
  <c r="L177" i="5" s="1"/>
  <c r="J183" i="5"/>
  <c r="K183" i="5" s="1"/>
  <c r="L183" i="5" s="1"/>
  <c r="J188" i="5"/>
  <c r="K188" i="5" s="1"/>
  <c r="L188" i="5" s="1"/>
  <c r="J193" i="5"/>
  <c r="K193" i="5" s="1"/>
  <c r="L193" i="5" s="1"/>
  <c r="J199" i="5"/>
  <c r="K199" i="5" s="1"/>
  <c r="L199" i="5" s="1"/>
  <c r="J204" i="5"/>
  <c r="K204" i="5" s="1"/>
  <c r="L204" i="5" s="1"/>
  <c r="J209" i="5"/>
  <c r="K209" i="5" s="1"/>
  <c r="L209" i="5" s="1"/>
  <c r="J215" i="5"/>
  <c r="K215" i="5" s="1"/>
  <c r="L215" i="5" s="1"/>
  <c r="J220" i="5"/>
  <c r="K220" i="5" s="1"/>
  <c r="L220" i="5" s="1"/>
  <c r="J225" i="5"/>
  <c r="K225" i="5" s="1"/>
  <c r="L225" i="5" s="1"/>
  <c r="J231" i="5"/>
  <c r="K231" i="5" s="1"/>
  <c r="L231" i="5" s="1"/>
  <c r="J236" i="5"/>
  <c r="K236" i="5" s="1"/>
  <c r="L236" i="5" s="1"/>
  <c r="J241" i="5"/>
  <c r="K241" i="5" s="1"/>
  <c r="L241" i="5" s="1"/>
  <c r="J247" i="5"/>
  <c r="K247" i="5" s="1"/>
  <c r="L247" i="5" s="1"/>
  <c r="J252" i="5"/>
  <c r="K252" i="5" s="1"/>
  <c r="L252" i="5" s="1"/>
  <c r="J257" i="5"/>
  <c r="K257" i="5" s="1"/>
  <c r="L257" i="5" s="1"/>
  <c r="J263" i="5"/>
  <c r="K263" i="5" s="1"/>
  <c r="L263" i="5" s="1"/>
  <c r="J268" i="5"/>
  <c r="K268" i="5" s="1"/>
  <c r="L268" i="5" s="1"/>
  <c r="J273" i="5"/>
  <c r="K273" i="5" s="1"/>
  <c r="L273" i="5" s="1"/>
  <c r="J279" i="5"/>
  <c r="K279" i="5" s="1"/>
  <c r="L279" i="5" s="1"/>
  <c r="J284" i="5"/>
  <c r="K284" i="5" s="1"/>
  <c r="L284" i="5" s="1"/>
  <c r="J289" i="5"/>
  <c r="K289" i="5" s="1"/>
  <c r="L289" i="5" s="1"/>
  <c r="J295" i="5"/>
  <c r="K295" i="5" s="1"/>
  <c r="L295" i="5" s="1"/>
  <c r="J300" i="5"/>
  <c r="K300" i="5" s="1"/>
  <c r="L300" i="5" s="1"/>
  <c r="J305" i="5"/>
  <c r="K305" i="5" s="1"/>
  <c r="L305" i="5" s="1"/>
  <c r="J311" i="5"/>
  <c r="K311" i="5" s="1"/>
  <c r="L311" i="5" s="1"/>
  <c r="J316" i="5"/>
  <c r="K316" i="5" s="1"/>
  <c r="L316" i="5" s="1"/>
  <c r="J321" i="5"/>
  <c r="K321" i="5" s="1"/>
  <c r="L321" i="5" s="1"/>
  <c r="J327" i="5"/>
  <c r="K327" i="5" s="1"/>
  <c r="L327" i="5" s="1"/>
  <c r="J332" i="5"/>
  <c r="K332" i="5" s="1"/>
  <c r="L332" i="5" s="1"/>
  <c r="J337" i="5"/>
  <c r="K337" i="5" s="1"/>
  <c r="L337" i="5" s="1"/>
  <c r="J343" i="5"/>
  <c r="K343" i="5" s="1"/>
  <c r="L343" i="5" s="1"/>
  <c r="J347" i="5"/>
  <c r="K347" i="5" s="1"/>
  <c r="L347" i="5" s="1"/>
  <c r="J351" i="5"/>
  <c r="K351" i="5" s="1"/>
  <c r="L351" i="5" s="1"/>
  <c r="J355" i="5"/>
  <c r="K355" i="5" s="1"/>
  <c r="L355" i="5" s="1"/>
  <c r="J359" i="5"/>
  <c r="K359" i="5" s="1"/>
  <c r="L359" i="5" s="1"/>
  <c r="J363" i="5"/>
  <c r="K363" i="5" s="1"/>
  <c r="L363" i="5" s="1"/>
  <c r="J367" i="5"/>
  <c r="K367" i="5" s="1"/>
  <c r="L367" i="5" s="1"/>
  <c r="J371" i="5"/>
  <c r="K371" i="5" s="1"/>
  <c r="L371" i="5" s="1"/>
  <c r="J375" i="5"/>
  <c r="K375" i="5" s="1"/>
  <c r="L375" i="5" s="1"/>
  <c r="J379" i="5"/>
  <c r="K379" i="5" s="1"/>
  <c r="L379" i="5" s="1"/>
  <c r="J383" i="5"/>
  <c r="K383" i="5" s="1"/>
  <c r="L383" i="5" s="1"/>
  <c r="J387" i="5"/>
  <c r="K387" i="5" s="1"/>
  <c r="L387" i="5" s="1"/>
  <c r="J391" i="5"/>
  <c r="K391" i="5" s="1"/>
  <c r="L391" i="5" s="1"/>
  <c r="J395" i="5"/>
  <c r="K395" i="5" s="1"/>
  <c r="L395" i="5" s="1"/>
  <c r="J399" i="5"/>
  <c r="K399" i="5" s="1"/>
  <c r="L399" i="5" s="1"/>
  <c r="J403" i="5"/>
  <c r="K403" i="5" s="1"/>
  <c r="L403" i="5" s="1"/>
  <c r="J407" i="5"/>
  <c r="K407" i="5" s="1"/>
  <c r="L407" i="5" s="1"/>
  <c r="J411" i="5"/>
  <c r="K411" i="5" s="1"/>
  <c r="L411" i="5" s="1"/>
  <c r="J415" i="5"/>
  <c r="K415" i="5" s="1"/>
  <c r="L415" i="5" s="1"/>
  <c r="J419" i="5"/>
  <c r="K419" i="5" s="1"/>
  <c r="L419" i="5" s="1"/>
  <c r="J423" i="5"/>
  <c r="K423" i="5" s="1"/>
  <c r="L423" i="5" s="1"/>
  <c r="J427" i="5"/>
  <c r="K427" i="5" s="1"/>
  <c r="L427" i="5" s="1"/>
  <c r="J431" i="5"/>
  <c r="K431" i="5" s="1"/>
  <c r="L431" i="5" s="1"/>
  <c r="J435" i="5"/>
  <c r="K435" i="5" s="1"/>
  <c r="L435" i="5" s="1"/>
  <c r="J439" i="5"/>
  <c r="K439" i="5" s="1"/>
  <c r="L439" i="5" s="1"/>
  <c r="J443" i="5"/>
  <c r="K443" i="5" s="1"/>
  <c r="L443" i="5" s="1"/>
  <c r="J447" i="5"/>
  <c r="K447" i="5" s="1"/>
  <c r="L447" i="5" s="1"/>
  <c r="J451" i="5"/>
  <c r="K451" i="5" s="1"/>
  <c r="L451" i="5" s="1"/>
  <c r="J455" i="5"/>
  <c r="K455" i="5" s="1"/>
  <c r="L455" i="5" s="1"/>
  <c r="J459" i="5"/>
  <c r="K459" i="5" s="1"/>
  <c r="L459" i="5" s="1"/>
  <c r="J463" i="5"/>
  <c r="K463" i="5" s="1"/>
  <c r="L463" i="5" s="1"/>
  <c r="J467" i="5"/>
  <c r="K467" i="5" s="1"/>
  <c r="L467" i="5" s="1"/>
  <c r="J471" i="5"/>
  <c r="K471" i="5" s="1"/>
  <c r="L471" i="5" s="1"/>
  <c r="J475" i="5"/>
  <c r="K475" i="5" s="1"/>
  <c r="L475" i="5" s="1"/>
  <c r="J479" i="5"/>
  <c r="K479" i="5" s="1"/>
  <c r="L479" i="5" s="1"/>
  <c r="J483" i="5"/>
  <c r="K483" i="5" s="1"/>
  <c r="L483" i="5" s="1"/>
  <c r="J487" i="5"/>
  <c r="K487" i="5" s="1"/>
  <c r="L487" i="5" s="1"/>
  <c r="J491" i="5"/>
  <c r="K491" i="5" s="1"/>
  <c r="L491" i="5" s="1"/>
  <c r="J495" i="5"/>
  <c r="K495" i="5" s="1"/>
  <c r="L495" i="5" s="1"/>
  <c r="J499" i="5"/>
  <c r="K499" i="5" s="1"/>
  <c r="L499" i="5" s="1"/>
  <c r="J503" i="5"/>
  <c r="K503" i="5" s="1"/>
  <c r="L503" i="5" s="1"/>
  <c r="J507" i="5"/>
  <c r="K507" i="5" s="1"/>
  <c r="L507" i="5" s="1"/>
  <c r="J511" i="5"/>
  <c r="K511" i="5" s="1"/>
  <c r="L511" i="5" s="1"/>
  <c r="J515" i="5"/>
  <c r="K515" i="5" s="1"/>
  <c r="L515" i="5" s="1"/>
  <c r="J519" i="5"/>
  <c r="K519" i="5" s="1"/>
  <c r="L519" i="5" s="1"/>
  <c r="J523" i="5"/>
  <c r="K523" i="5" s="1"/>
  <c r="L523" i="5" s="1"/>
  <c r="J527" i="5"/>
  <c r="K527" i="5" s="1"/>
  <c r="L527" i="5" s="1"/>
  <c r="J531" i="5"/>
  <c r="K531" i="5" s="1"/>
  <c r="L531" i="5" s="1"/>
  <c r="J535" i="5"/>
  <c r="K535" i="5" s="1"/>
  <c r="L535" i="5" s="1"/>
  <c r="J539" i="5"/>
  <c r="K539" i="5" s="1"/>
  <c r="L539" i="5" s="1"/>
  <c r="J543" i="5"/>
  <c r="K543" i="5" s="1"/>
  <c r="L543" i="5" s="1"/>
  <c r="J547" i="5"/>
  <c r="K547" i="5" s="1"/>
  <c r="L547" i="5" s="1"/>
  <c r="J551" i="5"/>
  <c r="K551" i="5" s="1"/>
  <c r="L551" i="5" s="1"/>
  <c r="J555" i="5"/>
  <c r="K555" i="5" s="1"/>
  <c r="L555" i="5" s="1"/>
  <c r="J559" i="5"/>
  <c r="K559" i="5" s="1"/>
  <c r="L559" i="5" s="1"/>
  <c r="J563" i="5"/>
  <c r="K563" i="5" s="1"/>
  <c r="L563" i="5" s="1"/>
  <c r="J567" i="5"/>
  <c r="K567" i="5" s="1"/>
  <c r="L567" i="5" s="1"/>
  <c r="J571" i="5"/>
  <c r="K571" i="5" s="1"/>
  <c r="L571" i="5" s="1"/>
  <c r="J575" i="5"/>
  <c r="K575" i="5" s="1"/>
  <c r="L575" i="5" s="1"/>
  <c r="J579" i="5"/>
  <c r="K579" i="5" s="1"/>
  <c r="L579" i="5" s="1"/>
  <c r="J583" i="5"/>
  <c r="K583" i="5" s="1"/>
  <c r="L583" i="5" s="1"/>
  <c r="J587" i="5"/>
  <c r="K587" i="5" s="1"/>
  <c r="L587" i="5" s="1"/>
  <c r="J591" i="5"/>
  <c r="K591" i="5" s="1"/>
  <c r="L591" i="5" s="1"/>
  <c r="J595" i="5"/>
  <c r="K595" i="5" s="1"/>
  <c r="L595" i="5" s="1"/>
  <c r="J599" i="5"/>
  <c r="K599" i="5" s="1"/>
  <c r="L599" i="5" s="1"/>
  <c r="J603" i="5"/>
  <c r="K603" i="5" s="1"/>
  <c r="L603" i="5" s="1"/>
  <c r="J607" i="5"/>
  <c r="K607" i="5" s="1"/>
  <c r="L607" i="5" s="1"/>
  <c r="J611" i="5"/>
  <c r="K611" i="5" s="1"/>
  <c r="L611" i="5" s="1"/>
  <c r="J615" i="5"/>
  <c r="K615" i="5" s="1"/>
  <c r="L615" i="5" s="1"/>
  <c r="J619" i="5"/>
  <c r="K619" i="5" s="1"/>
  <c r="L619" i="5" s="1"/>
  <c r="J623" i="5"/>
  <c r="K623" i="5" s="1"/>
  <c r="L623" i="5" s="1"/>
  <c r="J627" i="5"/>
  <c r="K627" i="5" s="1"/>
  <c r="L627" i="5" s="1"/>
  <c r="J631" i="5"/>
  <c r="K631" i="5" s="1"/>
  <c r="L631" i="5" s="1"/>
  <c r="J635" i="5"/>
  <c r="K635" i="5" s="1"/>
  <c r="L635" i="5" s="1"/>
  <c r="J639" i="5"/>
  <c r="K639" i="5" s="1"/>
  <c r="L639" i="5" s="1"/>
  <c r="J643" i="5"/>
  <c r="K643" i="5" s="1"/>
  <c r="L643" i="5" s="1"/>
  <c r="J647" i="5"/>
  <c r="K647" i="5" s="1"/>
  <c r="L647" i="5" s="1"/>
  <c r="J651" i="5"/>
  <c r="K651" i="5" s="1"/>
  <c r="L651" i="5" s="1"/>
  <c r="J655" i="5"/>
  <c r="K655" i="5" s="1"/>
  <c r="L655" i="5" s="1"/>
  <c r="J659" i="5"/>
  <c r="K659" i="5" s="1"/>
  <c r="L659" i="5" s="1"/>
  <c r="J663" i="5"/>
  <c r="K663" i="5" s="1"/>
  <c r="L663" i="5" s="1"/>
  <c r="J667" i="5"/>
  <c r="K667" i="5" s="1"/>
  <c r="L667" i="5" s="1"/>
  <c r="J671" i="5"/>
  <c r="K671" i="5" s="1"/>
  <c r="L671" i="5" s="1"/>
  <c r="J675" i="5"/>
  <c r="K675" i="5" s="1"/>
  <c r="L675" i="5" s="1"/>
  <c r="J679" i="5"/>
  <c r="K679" i="5" s="1"/>
  <c r="L679" i="5" s="1"/>
  <c r="J683" i="5"/>
  <c r="K683" i="5" s="1"/>
  <c r="L683" i="5" s="1"/>
  <c r="J687" i="5"/>
  <c r="K687" i="5" s="1"/>
  <c r="L687" i="5" s="1"/>
  <c r="J691" i="5"/>
  <c r="K691" i="5" s="1"/>
  <c r="L691" i="5" s="1"/>
  <c r="J695" i="5"/>
  <c r="K695" i="5" s="1"/>
  <c r="L695" i="5" s="1"/>
  <c r="J699" i="5"/>
  <c r="K699" i="5" s="1"/>
  <c r="L699" i="5" s="1"/>
  <c r="J703" i="5"/>
  <c r="K703" i="5" s="1"/>
  <c r="L703" i="5" s="1"/>
  <c r="J707" i="5"/>
  <c r="K707" i="5" s="1"/>
  <c r="L707" i="5" s="1"/>
  <c r="J711" i="5"/>
  <c r="K711" i="5" s="1"/>
  <c r="L711" i="5" s="1"/>
  <c r="J715" i="5"/>
  <c r="K715" i="5" s="1"/>
  <c r="L715" i="5" s="1"/>
  <c r="J719" i="5"/>
  <c r="K719" i="5" s="1"/>
  <c r="L719" i="5" s="1"/>
  <c r="J723" i="5"/>
  <c r="K723" i="5" s="1"/>
  <c r="L723" i="5" s="1"/>
  <c r="J727" i="5"/>
  <c r="K727" i="5" s="1"/>
  <c r="L727" i="5" s="1"/>
  <c r="J731" i="5"/>
  <c r="K731" i="5" s="1"/>
  <c r="L731" i="5" s="1"/>
  <c r="J735" i="5"/>
  <c r="K735" i="5" s="1"/>
  <c r="L735" i="5" s="1"/>
  <c r="J739" i="5"/>
  <c r="K739" i="5" s="1"/>
  <c r="L739" i="5" s="1"/>
  <c r="J743" i="5"/>
  <c r="K743" i="5" s="1"/>
  <c r="L743" i="5" s="1"/>
  <c r="J747" i="5"/>
  <c r="K747" i="5" s="1"/>
  <c r="L747" i="5" s="1"/>
  <c r="J751" i="5"/>
  <c r="K751" i="5" s="1"/>
  <c r="L751" i="5" s="1"/>
  <c r="J755" i="5"/>
  <c r="K755" i="5" s="1"/>
  <c r="L755" i="5" s="1"/>
  <c r="J759" i="5"/>
  <c r="K759" i="5" s="1"/>
  <c r="L759" i="5" s="1"/>
  <c r="J763" i="5"/>
  <c r="K763" i="5" s="1"/>
  <c r="L763" i="5" s="1"/>
  <c r="J767" i="5"/>
  <c r="K767" i="5" s="1"/>
  <c r="L767" i="5" s="1"/>
  <c r="J8" i="5"/>
  <c r="K8" i="5" s="1"/>
  <c r="L8" i="5" s="1"/>
  <c r="J15" i="5"/>
  <c r="K15" i="5" s="1"/>
  <c r="L15" i="5" s="1"/>
  <c r="J21" i="5"/>
  <c r="K21" i="5" s="1"/>
  <c r="L21" i="5" s="1"/>
  <c r="J29" i="5"/>
  <c r="K29" i="5" s="1"/>
  <c r="L29" i="5" s="1"/>
  <c r="J36" i="5"/>
  <c r="K36" i="5" s="1"/>
  <c r="L36" i="5" s="1"/>
  <c r="J43" i="5"/>
  <c r="K43" i="5" s="1"/>
  <c r="L43" i="5" s="1"/>
  <c r="J51" i="5"/>
  <c r="K51" i="5" s="1"/>
  <c r="L51" i="5" s="1"/>
  <c r="J57" i="5"/>
  <c r="K57" i="5" s="1"/>
  <c r="L57" i="5" s="1"/>
  <c r="J64" i="5"/>
  <c r="K64" i="5" s="1"/>
  <c r="L64" i="5" s="1"/>
  <c r="J72" i="5"/>
  <c r="K72" i="5" s="1"/>
  <c r="L72" i="5" s="1"/>
  <c r="J79" i="5"/>
  <c r="K79" i="5" s="1"/>
  <c r="L79" i="5" s="1"/>
  <c r="J85" i="5"/>
  <c r="K85" i="5" s="1"/>
  <c r="L85" i="5" s="1"/>
  <c r="J93" i="5"/>
  <c r="K93" i="5" s="1"/>
  <c r="L93" i="5" s="1"/>
  <c r="J100" i="5"/>
  <c r="K100" i="5" s="1"/>
  <c r="L100" i="5" s="1"/>
  <c r="J107" i="5"/>
  <c r="K107" i="5" s="1"/>
  <c r="L107" i="5" s="1"/>
  <c r="J115" i="5"/>
  <c r="K115" i="5" s="1"/>
  <c r="L115" i="5" s="1"/>
  <c r="J121" i="5"/>
  <c r="K121" i="5" s="1"/>
  <c r="L121" i="5" s="1"/>
  <c r="J128" i="5"/>
  <c r="K128" i="5" s="1"/>
  <c r="L128" i="5" s="1"/>
  <c r="J136" i="5"/>
  <c r="K136" i="5" s="1"/>
  <c r="L136" i="5" s="1"/>
  <c r="J143" i="5"/>
  <c r="K143" i="5" s="1"/>
  <c r="L143" i="5" s="1"/>
  <c r="J149" i="5"/>
  <c r="K149" i="5" s="1"/>
  <c r="L149" i="5" s="1"/>
  <c r="J157" i="5"/>
  <c r="K157" i="5" s="1"/>
  <c r="L157" i="5" s="1"/>
  <c r="J164" i="5"/>
  <c r="K164" i="5" s="1"/>
  <c r="L164" i="5" s="1"/>
  <c r="J171" i="5"/>
  <c r="K171" i="5" s="1"/>
  <c r="L171" i="5" s="1"/>
  <c r="J179" i="5"/>
  <c r="K179" i="5" s="1"/>
  <c r="L179" i="5" s="1"/>
  <c r="J185" i="5"/>
  <c r="K185" i="5" s="1"/>
  <c r="L185" i="5" s="1"/>
  <c r="J192" i="5"/>
  <c r="K192" i="5" s="1"/>
  <c r="L192" i="5" s="1"/>
  <c r="J200" i="5"/>
  <c r="K200" i="5" s="1"/>
  <c r="L200" i="5" s="1"/>
  <c r="J207" i="5"/>
  <c r="K207" i="5" s="1"/>
  <c r="L207" i="5" s="1"/>
  <c r="J213" i="5"/>
  <c r="K213" i="5" s="1"/>
  <c r="L213" i="5" s="1"/>
  <c r="J221" i="5"/>
  <c r="K221" i="5" s="1"/>
  <c r="L221" i="5" s="1"/>
  <c r="J228" i="5"/>
  <c r="K228" i="5" s="1"/>
  <c r="L228" i="5" s="1"/>
  <c r="J235" i="5"/>
  <c r="K235" i="5" s="1"/>
  <c r="L235" i="5" s="1"/>
  <c r="J243" i="5"/>
  <c r="K243" i="5" s="1"/>
  <c r="L243" i="5" s="1"/>
  <c r="J249" i="5"/>
  <c r="K249" i="5" s="1"/>
  <c r="L249" i="5" s="1"/>
  <c r="J256" i="5"/>
  <c r="K256" i="5" s="1"/>
  <c r="L256" i="5" s="1"/>
  <c r="J264" i="5"/>
  <c r="K264" i="5" s="1"/>
  <c r="L264" i="5" s="1"/>
  <c r="J271" i="5"/>
  <c r="K271" i="5" s="1"/>
  <c r="L271" i="5" s="1"/>
  <c r="J277" i="5"/>
  <c r="K277" i="5" s="1"/>
  <c r="L277" i="5" s="1"/>
  <c r="J285" i="5"/>
  <c r="K285" i="5" s="1"/>
  <c r="L285" i="5" s="1"/>
  <c r="J292" i="5"/>
  <c r="K292" i="5" s="1"/>
  <c r="L292" i="5" s="1"/>
  <c r="J299" i="5"/>
  <c r="K299" i="5" s="1"/>
  <c r="L299" i="5" s="1"/>
  <c r="J307" i="5"/>
  <c r="K307" i="5" s="1"/>
  <c r="L307" i="5" s="1"/>
  <c r="J313" i="5"/>
  <c r="K313" i="5" s="1"/>
  <c r="L313" i="5" s="1"/>
  <c r="J320" i="5"/>
  <c r="K320" i="5" s="1"/>
  <c r="L320" i="5" s="1"/>
  <c r="J328" i="5"/>
  <c r="K328" i="5" s="1"/>
  <c r="L328" i="5" s="1"/>
  <c r="J335" i="5"/>
  <c r="K335" i="5" s="1"/>
  <c r="L335" i="5" s="1"/>
  <c r="J341" i="5"/>
  <c r="K341" i="5" s="1"/>
  <c r="L341" i="5" s="1"/>
  <c r="J348" i="5"/>
  <c r="K348" i="5" s="1"/>
  <c r="L348" i="5" s="1"/>
  <c r="J353" i="5"/>
  <c r="K353" i="5" s="1"/>
  <c r="L353" i="5" s="1"/>
  <c r="J358" i="5"/>
  <c r="K358" i="5" s="1"/>
  <c r="L358" i="5" s="1"/>
  <c r="J364" i="5"/>
  <c r="K364" i="5" s="1"/>
  <c r="L364" i="5" s="1"/>
  <c r="J369" i="5"/>
  <c r="K369" i="5" s="1"/>
  <c r="L369" i="5" s="1"/>
  <c r="J374" i="5"/>
  <c r="K374" i="5" s="1"/>
  <c r="L374" i="5" s="1"/>
  <c r="J380" i="5"/>
  <c r="K380" i="5" s="1"/>
  <c r="L380" i="5" s="1"/>
  <c r="J385" i="5"/>
  <c r="K385" i="5" s="1"/>
  <c r="L385" i="5" s="1"/>
  <c r="J390" i="5"/>
  <c r="K390" i="5" s="1"/>
  <c r="L390" i="5" s="1"/>
  <c r="J396" i="5"/>
  <c r="K396" i="5" s="1"/>
  <c r="L396" i="5" s="1"/>
  <c r="J401" i="5"/>
  <c r="K401" i="5" s="1"/>
  <c r="L401" i="5" s="1"/>
  <c r="J406" i="5"/>
  <c r="K406" i="5" s="1"/>
  <c r="L406" i="5" s="1"/>
  <c r="J412" i="5"/>
  <c r="K412" i="5" s="1"/>
  <c r="L412" i="5" s="1"/>
  <c r="J417" i="5"/>
  <c r="K417" i="5" s="1"/>
  <c r="L417" i="5" s="1"/>
  <c r="J422" i="5"/>
  <c r="K422" i="5" s="1"/>
  <c r="L422" i="5" s="1"/>
  <c r="J428" i="5"/>
  <c r="K428" i="5" s="1"/>
  <c r="L428" i="5" s="1"/>
  <c r="J433" i="5"/>
  <c r="K433" i="5" s="1"/>
  <c r="L433" i="5" s="1"/>
  <c r="J438" i="5"/>
  <c r="K438" i="5" s="1"/>
  <c r="L438" i="5" s="1"/>
  <c r="J444" i="5"/>
  <c r="K444" i="5" s="1"/>
  <c r="L444" i="5" s="1"/>
  <c r="J449" i="5"/>
  <c r="K449" i="5" s="1"/>
  <c r="L449" i="5" s="1"/>
  <c r="J454" i="5"/>
  <c r="K454" i="5" s="1"/>
  <c r="L454" i="5" s="1"/>
  <c r="J460" i="5"/>
  <c r="K460" i="5" s="1"/>
  <c r="L460" i="5" s="1"/>
  <c r="J465" i="5"/>
  <c r="K465" i="5" s="1"/>
  <c r="L465" i="5" s="1"/>
  <c r="J470" i="5"/>
  <c r="K470" i="5" s="1"/>
  <c r="L470" i="5" s="1"/>
  <c r="J476" i="5"/>
  <c r="K476" i="5" s="1"/>
  <c r="L476" i="5" s="1"/>
  <c r="J481" i="5"/>
  <c r="K481" i="5" s="1"/>
  <c r="L481" i="5" s="1"/>
  <c r="J486" i="5"/>
  <c r="K486" i="5" s="1"/>
  <c r="L486" i="5" s="1"/>
  <c r="J492" i="5"/>
  <c r="K492" i="5" s="1"/>
  <c r="L492" i="5" s="1"/>
  <c r="J497" i="5"/>
  <c r="K497" i="5" s="1"/>
  <c r="L497" i="5" s="1"/>
  <c r="J502" i="5"/>
  <c r="K502" i="5" s="1"/>
  <c r="L502" i="5" s="1"/>
  <c r="J508" i="5"/>
  <c r="K508" i="5" s="1"/>
  <c r="L508" i="5" s="1"/>
  <c r="J513" i="5"/>
  <c r="K513" i="5" s="1"/>
  <c r="L513" i="5" s="1"/>
  <c r="J518" i="5"/>
  <c r="K518" i="5" s="1"/>
  <c r="L518" i="5" s="1"/>
  <c r="J524" i="5"/>
  <c r="K524" i="5" s="1"/>
  <c r="L524" i="5" s="1"/>
  <c r="J529" i="5"/>
  <c r="K529" i="5" s="1"/>
  <c r="L529" i="5" s="1"/>
  <c r="J534" i="5"/>
  <c r="K534" i="5" s="1"/>
  <c r="L534" i="5" s="1"/>
  <c r="J540" i="5"/>
  <c r="K540" i="5" s="1"/>
  <c r="L540" i="5" s="1"/>
  <c r="J545" i="5"/>
  <c r="K545" i="5" s="1"/>
  <c r="L545" i="5" s="1"/>
  <c r="J550" i="5"/>
  <c r="K550" i="5" s="1"/>
  <c r="L550" i="5" s="1"/>
  <c r="J556" i="5"/>
  <c r="K556" i="5" s="1"/>
  <c r="L556" i="5" s="1"/>
  <c r="J561" i="5"/>
  <c r="K561" i="5" s="1"/>
  <c r="L561" i="5" s="1"/>
  <c r="J566" i="5"/>
  <c r="K566" i="5" s="1"/>
  <c r="L566" i="5" s="1"/>
  <c r="J572" i="5"/>
  <c r="K572" i="5" s="1"/>
  <c r="L572" i="5" s="1"/>
  <c r="J577" i="5"/>
  <c r="K577" i="5" s="1"/>
  <c r="L577" i="5" s="1"/>
  <c r="J582" i="5"/>
  <c r="K582" i="5" s="1"/>
  <c r="L582" i="5" s="1"/>
  <c r="J588" i="5"/>
  <c r="K588" i="5" s="1"/>
  <c r="L588" i="5" s="1"/>
  <c r="J593" i="5"/>
  <c r="K593" i="5" s="1"/>
  <c r="L593" i="5" s="1"/>
  <c r="J598" i="5"/>
  <c r="K598" i="5" s="1"/>
  <c r="L598" i="5" s="1"/>
  <c r="J604" i="5"/>
  <c r="K604" i="5" s="1"/>
  <c r="L604" i="5" s="1"/>
  <c r="J609" i="5"/>
  <c r="K609" i="5" s="1"/>
  <c r="L609" i="5" s="1"/>
  <c r="J614" i="5"/>
  <c r="K614" i="5" s="1"/>
  <c r="L614" i="5" s="1"/>
  <c r="J620" i="5"/>
  <c r="K620" i="5" s="1"/>
  <c r="L620" i="5" s="1"/>
  <c r="J625" i="5"/>
  <c r="K625" i="5" s="1"/>
  <c r="L625" i="5" s="1"/>
  <c r="J630" i="5"/>
  <c r="K630" i="5" s="1"/>
  <c r="L630" i="5" s="1"/>
  <c r="J636" i="5"/>
  <c r="K636" i="5" s="1"/>
  <c r="L636" i="5" s="1"/>
  <c r="J641" i="5"/>
  <c r="K641" i="5" s="1"/>
  <c r="L641" i="5" s="1"/>
  <c r="J646" i="5"/>
  <c r="K646" i="5" s="1"/>
  <c r="L646" i="5" s="1"/>
  <c r="J652" i="5"/>
  <c r="K652" i="5" s="1"/>
  <c r="L652" i="5" s="1"/>
  <c r="J657" i="5"/>
  <c r="K657" i="5" s="1"/>
  <c r="L657" i="5" s="1"/>
  <c r="J662" i="5"/>
  <c r="K662" i="5" s="1"/>
  <c r="L662" i="5" s="1"/>
  <c r="J668" i="5"/>
  <c r="K668" i="5" s="1"/>
  <c r="L668" i="5" s="1"/>
  <c r="J673" i="5"/>
  <c r="K673" i="5" s="1"/>
  <c r="L673" i="5" s="1"/>
  <c r="J678" i="5"/>
  <c r="K678" i="5" s="1"/>
  <c r="L678" i="5" s="1"/>
  <c r="J684" i="5"/>
  <c r="K684" i="5" s="1"/>
  <c r="L684" i="5" s="1"/>
  <c r="J689" i="5"/>
  <c r="K689" i="5" s="1"/>
  <c r="L689" i="5" s="1"/>
  <c r="J694" i="5"/>
  <c r="K694" i="5" s="1"/>
  <c r="L694" i="5" s="1"/>
  <c r="J700" i="5"/>
  <c r="K700" i="5" s="1"/>
  <c r="L700" i="5" s="1"/>
  <c r="J705" i="5"/>
  <c r="K705" i="5" s="1"/>
  <c r="L705" i="5" s="1"/>
  <c r="J710" i="5"/>
  <c r="K710" i="5" s="1"/>
  <c r="L710" i="5" s="1"/>
  <c r="J716" i="5"/>
  <c r="K716" i="5" s="1"/>
  <c r="L716" i="5" s="1"/>
  <c r="J721" i="5"/>
  <c r="K721" i="5" s="1"/>
  <c r="L721" i="5" s="1"/>
  <c r="J726" i="5"/>
  <c r="K726" i="5" s="1"/>
  <c r="L726" i="5" s="1"/>
  <c r="J732" i="5"/>
  <c r="K732" i="5" s="1"/>
  <c r="L732" i="5" s="1"/>
  <c r="J737" i="5"/>
  <c r="K737" i="5" s="1"/>
  <c r="L737" i="5" s="1"/>
  <c r="J742" i="5"/>
  <c r="K742" i="5" s="1"/>
  <c r="L742" i="5" s="1"/>
  <c r="J748" i="5"/>
  <c r="K748" i="5" s="1"/>
  <c r="L748" i="5" s="1"/>
  <c r="J753" i="5"/>
  <c r="K753" i="5" s="1"/>
  <c r="L753" i="5" s="1"/>
  <c r="J758" i="5"/>
  <c r="K758" i="5" s="1"/>
  <c r="L758" i="5" s="1"/>
  <c r="J764" i="5"/>
  <c r="K764" i="5" s="1"/>
  <c r="L764" i="5" s="1"/>
  <c r="J769" i="5"/>
  <c r="K769" i="5" s="1"/>
  <c r="L769" i="5" s="1"/>
  <c r="J773" i="5"/>
  <c r="K773" i="5" s="1"/>
  <c r="L773" i="5" s="1"/>
  <c r="J777" i="5"/>
  <c r="K777" i="5" s="1"/>
  <c r="L777" i="5" s="1"/>
  <c r="J781" i="5"/>
  <c r="K781" i="5" s="1"/>
  <c r="L781" i="5" s="1"/>
  <c r="J785" i="5"/>
  <c r="K785" i="5" s="1"/>
  <c r="L785" i="5" s="1"/>
  <c r="J789" i="5"/>
  <c r="K789" i="5" s="1"/>
  <c r="L789" i="5" s="1"/>
  <c r="J793" i="5"/>
  <c r="K793" i="5" s="1"/>
  <c r="L793" i="5" s="1"/>
  <c r="J797" i="5"/>
  <c r="K797" i="5" s="1"/>
  <c r="L797" i="5" s="1"/>
  <c r="J801" i="5"/>
  <c r="K801" i="5" s="1"/>
  <c r="L801" i="5" s="1"/>
  <c r="J805" i="5"/>
  <c r="K805" i="5" s="1"/>
  <c r="L805" i="5" s="1"/>
  <c r="J809" i="5"/>
  <c r="K809" i="5" s="1"/>
  <c r="L809" i="5" s="1"/>
  <c r="J813" i="5"/>
  <c r="K813" i="5" s="1"/>
  <c r="L813" i="5" s="1"/>
  <c r="J817" i="5"/>
  <c r="K817" i="5" s="1"/>
  <c r="L817" i="5" s="1"/>
  <c r="J821" i="5"/>
  <c r="K821" i="5" s="1"/>
  <c r="L821" i="5" s="1"/>
  <c r="J825" i="5"/>
  <c r="K825" i="5" s="1"/>
  <c r="L825" i="5" s="1"/>
  <c r="J829" i="5"/>
  <c r="K829" i="5" s="1"/>
  <c r="L829" i="5" s="1"/>
  <c r="J833" i="5"/>
  <c r="K833" i="5" s="1"/>
  <c r="L833" i="5" s="1"/>
  <c r="J837" i="5"/>
  <c r="K837" i="5" s="1"/>
  <c r="L837" i="5" s="1"/>
  <c r="J841" i="5"/>
  <c r="K841" i="5" s="1"/>
  <c r="L841" i="5" s="1"/>
  <c r="J845" i="5"/>
  <c r="K845" i="5" s="1"/>
  <c r="L845" i="5" s="1"/>
  <c r="J849" i="5"/>
  <c r="K849" i="5" s="1"/>
  <c r="L849" i="5" s="1"/>
  <c r="J853" i="5"/>
  <c r="K853" i="5" s="1"/>
  <c r="L853" i="5" s="1"/>
  <c r="J857" i="5"/>
  <c r="K857" i="5" s="1"/>
  <c r="L857" i="5" s="1"/>
  <c r="J861" i="5"/>
  <c r="K861" i="5" s="1"/>
  <c r="L861" i="5" s="1"/>
  <c r="J865" i="5"/>
  <c r="K865" i="5" s="1"/>
  <c r="L865" i="5" s="1"/>
  <c r="J869" i="5"/>
  <c r="K869" i="5" s="1"/>
  <c r="L869" i="5" s="1"/>
  <c r="J873" i="5"/>
  <c r="K873" i="5" s="1"/>
  <c r="L873" i="5" s="1"/>
  <c r="J877" i="5"/>
  <c r="K877" i="5" s="1"/>
  <c r="L877" i="5" s="1"/>
  <c r="J881" i="5"/>
  <c r="K881" i="5" s="1"/>
  <c r="L881" i="5" s="1"/>
  <c r="J885" i="5"/>
  <c r="K885" i="5" s="1"/>
  <c r="L885" i="5" s="1"/>
  <c r="J889" i="5"/>
  <c r="K889" i="5" s="1"/>
  <c r="L889" i="5" s="1"/>
  <c r="J893" i="5"/>
  <c r="K893" i="5" s="1"/>
  <c r="L893" i="5" s="1"/>
  <c r="J897" i="5"/>
  <c r="K897" i="5" s="1"/>
  <c r="L897" i="5" s="1"/>
  <c r="J901" i="5"/>
  <c r="K901" i="5" s="1"/>
  <c r="L901" i="5" s="1"/>
  <c r="J905" i="5"/>
  <c r="K905" i="5" s="1"/>
  <c r="L905" i="5" s="1"/>
  <c r="J909" i="5"/>
  <c r="K909" i="5" s="1"/>
  <c r="L909" i="5" s="1"/>
  <c r="J913" i="5"/>
  <c r="K913" i="5" s="1"/>
  <c r="L913" i="5" s="1"/>
  <c r="J917" i="5"/>
  <c r="K917" i="5" s="1"/>
  <c r="L917" i="5" s="1"/>
  <c r="J921" i="5"/>
  <c r="K921" i="5" s="1"/>
  <c r="L921" i="5" s="1"/>
  <c r="J925" i="5"/>
  <c r="K925" i="5" s="1"/>
  <c r="L925" i="5" s="1"/>
  <c r="J929" i="5"/>
  <c r="K929" i="5" s="1"/>
  <c r="L929" i="5" s="1"/>
  <c r="J933" i="5"/>
  <c r="K933" i="5" s="1"/>
  <c r="L933" i="5" s="1"/>
  <c r="J937" i="5"/>
  <c r="K937" i="5" s="1"/>
  <c r="L937" i="5" s="1"/>
  <c r="J941" i="5"/>
  <c r="K941" i="5" s="1"/>
  <c r="L941" i="5" s="1"/>
  <c r="J945" i="5"/>
  <c r="K945" i="5" s="1"/>
  <c r="L945" i="5" s="1"/>
  <c r="J949" i="5"/>
  <c r="K949" i="5" s="1"/>
  <c r="L949" i="5" s="1"/>
  <c r="J953" i="5"/>
  <c r="K953" i="5" s="1"/>
  <c r="L953" i="5" s="1"/>
  <c r="J957" i="5"/>
  <c r="K957" i="5" s="1"/>
  <c r="L957" i="5" s="1"/>
  <c r="J961" i="5"/>
  <c r="K961" i="5" s="1"/>
  <c r="L961" i="5" s="1"/>
  <c r="J965" i="5"/>
  <c r="K965" i="5" s="1"/>
  <c r="L965" i="5" s="1"/>
  <c r="J969" i="5"/>
  <c r="K969" i="5" s="1"/>
  <c r="L969" i="5" s="1"/>
  <c r="J973" i="5"/>
  <c r="K973" i="5" s="1"/>
  <c r="L973" i="5" s="1"/>
  <c r="J977" i="5"/>
  <c r="K977" i="5" s="1"/>
  <c r="L977" i="5" s="1"/>
  <c r="J981" i="5"/>
  <c r="K981" i="5" s="1"/>
  <c r="L981" i="5" s="1"/>
  <c r="J985" i="5"/>
  <c r="K985" i="5" s="1"/>
  <c r="L985" i="5" s="1"/>
  <c r="J989" i="5"/>
  <c r="K989" i="5" s="1"/>
  <c r="L989" i="5" s="1"/>
  <c r="J993" i="5"/>
  <c r="K993" i="5" s="1"/>
  <c r="L993" i="5" s="1"/>
  <c r="J997" i="5"/>
  <c r="K997" i="5" s="1"/>
  <c r="L997" i="5" s="1"/>
  <c r="J1001" i="5"/>
  <c r="K1001" i="5" s="1"/>
  <c r="L1001" i="5" s="1"/>
  <c r="J9" i="5"/>
  <c r="K9" i="5" s="1"/>
  <c r="L9" i="5" s="1"/>
  <c r="J16" i="5"/>
  <c r="K16" i="5" s="1"/>
  <c r="L16" i="5" s="1"/>
  <c r="J24" i="5"/>
  <c r="K24" i="5" s="1"/>
  <c r="L24" i="5" s="1"/>
  <c r="J31" i="5"/>
  <c r="K31" i="5" s="1"/>
  <c r="L31" i="5" s="1"/>
  <c r="J37" i="5"/>
  <c r="K37" i="5" s="1"/>
  <c r="L37" i="5" s="1"/>
  <c r="J45" i="5"/>
  <c r="K45" i="5" s="1"/>
  <c r="L45" i="5" s="1"/>
  <c r="J52" i="5"/>
  <c r="K52" i="5" s="1"/>
  <c r="L52" i="5" s="1"/>
  <c r="J59" i="5"/>
  <c r="K59" i="5" s="1"/>
  <c r="L59" i="5" s="1"/>
  <c r="J67" i="5"/>
  <c r="K67" i="5" s="1"/>
  <c r="L67" i="5" s="1"/>
  <c r="J73" i="5"/>
  <c r="K73" i="5" s="1"/>
  <c r="L73" i="5" s="1"/>
  <c r="J80" i="5"/>
  <c r="K80" i="5" s="1"/>
  <c r="L80" i="5" s="1"/>
  <c r="J88" i="5"/>
  <c r="K88" i="5" s="1"/>
  <c r="L88" i="5" s="1"/>
  <c r="J95" i="5"/>
  <c r="K95" i="5" s="1"/>
  <c r="L95" i="5" s="1"/>
  <c r="J101" i="5"/>
  <c r="K101" i="5" s="1"/>
  <c r="L101" i="5" s="1"/>
  <c r="J109" i="5"/>
  <c r="K109" i="5" s="1"/>
  <c r="L109" i="5" s="1"/>
  <c r="J116" i="5"/>
  <c r="K116" i="5" s="1"/>
  <c r="L116" i="5" s="1"/>
  <c r="J123" i="5"/>
  <c r="K123" i="5" s="1"/>
  <c r="L123" i="5" s="1"/>
  <c r="J131" i="5"/>
  <c r="K131" i="5" s="1"/>
  <c r="L131" i="5" s="1"/>
  <c r="J137" i="5"/>
  <c r="K137" i="5" s="1"/>
  <c r="L137" i="5" s="1"/>
  <c r="J144" i="5"/>
  <c r="K144" i="5" s="1"/>
  <c r="L144" i="5" s="1"/>
  <c r="J152" i="5"/>
  <c r="K152" i="5" s="1"/>
  <c r="L152" i="5" s="1"/>
  <c r="J159" i="5"/>
  <c r="K159" i="5" s="1"/>
  <c r="L159" i="5" s="1"/>
  <c r="J165" i="5"/>
  <c r="K165" i="5" s="1"/>
  <c r="L165" i="5" s="1"/>
  <c r="J173" i="5"/>
  <c r="K173" i="5" s="1"/>
  <c r="L173" i="5" s="1"/>
  <c r="J180" i="5"/>
  <c r="K180" i="5" s="1"/>
  <c r="L180" i="5" s="1"/>
  <c r="J187" i="5"/>
  <c r="K187" i="5" s="1"/>
  <c r="L187" i="5" s="1"/>
  <c r="J195" i="5"/>
  <c r="K195" i="5" s="1"/>
  <c r="L195" i="5" s="1"/>
  <c r="J201" i="5"/>
  <c r="K201" i="5" s="1"/>
  <c r="L201" i="5" s="1"/>
  <c r="J208" i="5"/>
  <c r="K208" i="5" s="1"/>
  <c r="L208" i="5" s="1"/>
  <c r="J216" i="5"/>
  <c r="K216" i="5" s="1"/>
  <c r="L216" i="5" s="1"/>
  <c r="J223" i="5"/>
  <c r="K223" i="5" s="1"/>
  <c r="L223" i="5" s="1"/>
  <c r="J229" i="5"/>
  <c r="K229" i="5" s="1"/>
  <c r="L229" i="5" s="1"/>
  <c r="J237" i="5"/>
  <c r="K237" i="5" s="1"/>
  <c r="L237" i="5" s="1"/>
  <c r="J244" i="5"/>
  <c r="K244" i="5" s="1"/>
  <c r="L244" i="5" s="1"/>
  <c r="J251" i="5"/>
  <c r="K251" i="5" s="1"/>
  <c r="L251" i="5" s="1"/>
  <c r="J259" i="5"/>
  <c r="K259" i="5" s="1"/>
  <c r="L259" i="5" s="1"/>
  <c r="J265" i="5"/>
  <c r="K265" i="5" s="1"/>
  <c r="L265" i="5" s="1"/>
  <c r="J272" i="5"/>
  <c r="K272" i="5" s="1"/>
  <c r="L272" i="5" s="1"/>
  <c r="J280" i="5"/>
  <c r="K280" i="5" s="1"/>
  <c r="L280" i="5" s="1"/>
  <c r="J287" i="5"/>
  <c r="K287" i="5" s="1"/>
  <c r="L287" i="5" s="1"/>
  <c r="J293" i="5"/>
  <c r="K293" i="5" s="1"/>
  <c r="L293" i="5" s="1"/>
  <c r="J301" i="5"/>
  <c r="K301" i="5" s="1"/>
  <c r="L301" i="5" s="1"/>
  <c r="J308" i="5"/>
  <c r="K308" i="5" s="1"/>
  <c r="L308" i="5" s="1"/>
  <c r="J315" i="5"/>
  <c r="K315" i="5" s="1"/>
  <c r="L315" i="5" s="1"/>
  <c r="J323" i="5"/>
  <c r="K323" i="5" s="1"/>
  <c r="L323" i="5" s="1"/>
  <c r="J329" i="5"/>
  <c r="K329" i="5" s="1"/>
  <c r="L329" i="5" s="1"/>
  <c r="J336" i="5"/>
  <c r="K336" i="5" s="1"/>
  <c r="L336" i="5" s="1"/>
  <c r="J344" i="5"/>
  <c r="K344" i="5" s="1"/>
  <c r="L344" i="5" s="1"/>
  <c r="J349" i="5"/>
  <c r="K349" i="5" s="1"/>
  <c r="L349" i="5" s="1"/>
  <c r="J354" i="5"/>
  <c r="K354" i="5" s="1"/>
  <c r="L354" i="5" s="1"/>
  <c r="J360" i="5"/>
  <c r="K360" i="5" s="1"/>
  <c r="L360" i="5" s="1"/>
  <c r="J365" i="5"/>
  <c r="K365" i="5" s="1"/>
  <c r="L365" i="5" s="1"/>
  <c r="J370" i="5"/>
  <c r="K370" i="5" s="1"/>
  <c r="L370" i="5" s="1"/>
  <c r="J376" i="5"/>
  <c r="K376" i="5" s="1"/>
  <c r="L376" i="5" s="1"/>
  <c r="J381" i="5"/>
  <c r="K381" i="5" s="1"/>
  <c r="L381" i="5" s="1"/>
  <c r="J386" i="5"/>
  <c r="K386" i="5" s="1"/>
  <c r="L386" i="5" s="1"/>
  <c r="J392" i="5"/>
  <c r="K392" i="5" s="1"/>
  <c r="L392" i="5" s="1"/>
  <c r="J397" i="5"/>
  <c r="K397" i="5" s="1"/>
  <c r="L397" i="5" s="1"/>
  <c r="J402" i="5"/>
  <c r="K402" i="5" s="1"/>
  <c r="L402" i="5" s="1"/>
  <c r="J408" i="5"/>
  <c r="K408" i="5" s="1"/>
  <c r="L408" i="5" s="1"/>
  <c r="J413" i="5"/>
  <c r="K413" i="5" s="1"/>
  <c r="L413" i="5" s="1"/>
  <c r="J418" i="5"/>
  <c r="K418" i="5" s="1"/>
  <c r="L418" i="5" s="1"/>
  <c r="J424" i="5"/>
  <c r="K424" i="5" s="1"/>
  <c r="L424" i="5" s="1"/>
  <c r="J429" i="5"/>
  <c r="K429" i="5" s="1"/>
  <c r="L429" i="5" s="1"/>
  <c r="J434" i="5"/>
  <c r="K434" i="5" s="1"/>
  <c r="L434" i="5" s="1"/>
  <c r="J440" i="5"/>
  <c r="K440" i="5" s="1"/>
  <c r="L440" i="5" s="1"/>
  <c r="J445" i="5"/>
  <c r="K445" i="5" s="1"/>
  <c r="L445" i="5" s="1"/>
  <c r="J450" i="5"/>
  <c r="K450" i="5" s="1"/>
  <c r="L450" i="5" s="1"/>
  <c r="J456" i="5"/>
  <c r="K456" i="5" s="1"/>
  <c r="L456" i="5" s="1"/>
  <c r="J461" i="5"/>
  <c r="K461" i="5" s="1"/>
  <c r="L461" i="5" s="1"/>
  <c r="J466" i="5"/>
  <c r="K466" i="5" s="1"/>
  <c r="L466" i="5" s="1"/>
  <c r="J472" i="5"/>
  <c r="K472" i="5" s="1"/>
  <c r="L472" i="5" s="1"/>
  <c r="J477" i="5"/>
  <c r="K477" i="5" s="1"/>
  <c r="L477" i="5" s="1"/>
  <c r="J482" i="5"/>
  <c r="K482" i="5" s="1"/>
  <c r="L482" i="5" s="1"/>
  <c r="J488" i="5"/>
  <c r="K488" i="5" s="1"/>
  <c r="L488" i="5" s="1"/>
  <c r="J493" i="5"/>
  <c r="K493" i="5" s="1"/>
  <c r="L493" i="5" s="1"/>
  <c r="J498" i="5"/>
  <c r="K498" i="5" s="1"/>
  <c r="L498" i="5" s="1"/>
  <c r="J504" i="5"/>
  <c r="K504" i="5" s="1"/>
  <c r="L504" i="5" s="1"/>
  <c r="J11" i="5"/>
  <c r="K11" i="5" s="1"/>
  <c r="L11" i="5" s="1"/>
  <c r="J19" i="5"/>
  <c r="K19" i="5" s="1"/>
  <c r="L19" i="5" s="1"/>
  <c r="J25" i="5"/>
  <c r="K25" i="5" s="1"/>
  <c r="L25" i="5" s="1"/>
  <c r="J32" i="5"/>
  <c r="K32" i="5" s="1"/>
  <c r="L32" i="5" s="1"/>
  <c r="J40" i="5"/>
  <c r="K40" i="5" s="1"/>
  <c r="L40" i="5" s="1"/>
  <c r="J47" i="5"/>
  <c r="K47" i="5" s="1"/>
  <c r="L47" i="5" s="1"/>
  <c r="J53" i="5"/>
  <c r="K53" i="5" s="1"/>
  <c r="L53" i="5" s="1"/>
  <c r="J61" i="5"/>
  <c r="K61" i="5" s="1"/>
  <c r="L61" i="5" s="1"/>
  <c r="J68" i="5"/>
  <c r="K68" i="5" s="1"/>
  <c r="L68" i="5" s="1"/>
  <c r="J75" i="5"/>
  <c r="K75" i="5" s="1"/>
  <c r="L75" i="5" s="1"/>
  <c r="J83" i="5"/>
  <c r="K83" i="5" s="1"/>
  <c r="L83" i="5" s="1"/>
  <c r="J89" i="5"/>
  <c r="K89" i="5" s="1"/>
  <c r="L89" i="5" s="1"/>
  <c r="J96" i="5"/>
  <c r="K96" i="5" s="1"/>
  <c r="L96" i="5" s="1"/>
  <c r="J104" i="5"/>
  <c r="K104" i="5" s="1"/>
  <c r="L104" i="5" s="1"/>
  <c r="J111" i="5"/>
  <c r="K111" i="5" s="1"/>
  <c r="L111" i="5" s="1"/>
  <c r="J117" i="5"/>
  <c r="K117" i="5" s="1"/>
  <c r="L117" i="5" s="1"/>
  <c r="J125" i="5"/>
  <c r="K125" i="5" s="1"/>
  <c r="L125" i="5" s="1"/>
  <c r="J132" i="5"/>
  <c r="K132" i="5" s="1"/>
  <c r="L132" i="5" s="1"/>
  <c r="J139" i="5"/>
  <c r="K139" i="5" s="1"/>
  <c r="L139" i="5" s="1"/>
  <c r="J147" i="5"/>
  <c r="K147" i="5" s="1"/>
  <c r="L147" i="5" s="1"/>
  <c r="J153" i="5"/>
  <c r="K153" i="5" s="1"/>
  <c r="L153" i="5" s="1"/>
  <c r="J160" i="5"/>
  <c r="K160" i="5" s="1"/>
  <c r="L160" i="5" s="1"/>
  <c r="J168" i="5"/>
  <c r="K168" i="5" s="1"/>
  <c r="L168" i="5" s="1"/>
  <c r="J175" i="5"/>
  <c r="K175" i="5" s="1"/>
  <c r="L175" i="5" s="1"/>
  <c r="J181" i="5"/>
  <c r="K181" i="5" s="1"/>
  <c r="L181" i="5" s="1"/>
  <c r="J189" i="5"/>
  <c r="K189" i="5" s="1"/>
  <c r="L189" i="5" s="1"/>
  <c r="J196" i="5"/>
  <c r="K196" i="5" s="1"/>
  <c r="L196" i="5" s="1"/>
  <c r="J203" i="5"/>
  <c r="K203" i="5" s="1"/>
  <c r="L203" i="5" s="1"/>
  <c r="J211" i="5"/>
  <c r="K211" i="5" s="1"/>
  <c r="L211" i="5" s="1"/>
  <c r="J217" i="5"/>
  <c r="K217" i="5" s="1"/>
  <c r="L217" i="5" s="1"/>
  <c r="J224" i="5"/>
  <c r="K224" i="5" s="1"/>
  <c r="L224" i="5" s="1"/>
  <c r="J232" i="5"/>
  <c r="K232" i="5" s="1"/>
  <c r="L232" i="5" s="1"/>
  <c r="J239" i="5"/>
  <c r="K239" i="5" s="1"/>
  <c r="L239" i="5" s="1"/>
  <c r="J245" i="5"/>
  <c r="K245" i="5" s="1"/>
  <c r="L245" i="5" s="1"/>
  <c r="J253" i="5"/>
  <c r="K253" i="5" s="1"/>
  <c r="L253" i="5" s="1"/>
  <c r="J260" i="5"/>
  <c r="K260" i="5" s="1"/>
  <c r="L260" i="5" s="1"/>
  <c r="J267" i="5"/>
  <c r="K267" i="5" s="1"/>
  <c r="L267" i="5" s="1"/>
  <c r="J275" i="5"/>
  <c r="K275" i="5" s="1"/>
  <c r="L275" i="5" s="1"/>
  <c r="J281" i="5"/>
  <c r="K281" i="5" s="1"/>
  <c r="L281" i="5" s="1"/>
  <c r="J288" i="5"/>
  <c r="K288" i="5" s="1"/>
  <c r="L288" i="5" s="1"/>
  <c r="J296" i="5"/>
  <c r="K296" i="5" s="1"/>
  <c r="L296" i="5" s="1"/>
  <c r="J303" i="5"/>
  <c r="K303" i="5" s="1"/>
  <c r="L303" i="5" s="1"/>
  <c r="J309" i="5"/>
  <c r="K309" i="5" s="1"/>
  <c r="L309" i="5" s="1"/>
  <c r="J317" i="5"/>
  <c r="K317" i="5" s="1"/>
  <c r="L317" i="5" s="1"/>
  <c r="J324" i="5"/>
  <c r="K324" i="5" s="1"/>
  <c r="L324" i="5" s="1"/>
  <c r="J331" i="5"/>
  <c r="K331" i="5" s="1"/>
  <c r="L331" i="5" s="1"/>
  <c r="J339" i="5"/>
  <c r="K339" i="5" s="1"/>
  <c r="L339" i="5" s="1"/>
  <c r="J345" i="5"/>
  <c r="K345" i="5" s="1"/>
  <c r="L345" i="5" s="1"/>
  <c r="J350" i="5"/>
  <c r="K350" i="5" s="1"/>
  <c r="L350" i="5" s="1"/>
  <c r="J356" i="5"/>
  <c r="K356" i="5" s="1"/>
  <c r="L356" i="5" s="1"/>
  <c r="J361" i="5"/>
  <c r="K361" i="5" s="1"/>
  <c r="L361" i="5" s="1"/>
  <c r="J366" i="5"/>
  <c r="K366" i="5" s="1"/>
  <c r="L366" i="5" s="1"/>
  <c r="J13" i="5"/>
  <c r="K13" i="5" s="1"/>
  <c r="L13" i="5" s="1"/>
  <c r="J20" i="5"/>
  <c r="K20" i="5" s="1"/>
  <c r="L20" i="5" s="1"/>
  <c r="J27" i="5"/>
  <c r="K27" i="5" s="1"/>
  <c r="L27" i="5" s="1"/>
  <c r="J35" i="5"/>
  <c r="K35" i="5" s="1"/>
  <c r="L35" i="5" s="1"/>
  <c r="J41" i="5"/>
  <c r="K41" i="5" s="1"/>
  <c r="L41" i="5" s="1"/>
  <c r="J48" i="5"/>
  <c r="K48" i="5" s="1"/>
  <c r="L48" i="5" s="1"/>
  <c r="J56" i="5"/>
  <c r="K56" i="5" s="1"/>
  <c r="L56" i="5" s="1"/>
  <c r="J63" i="5"/>
  <c r="K63" i="5" s="1"/>
  <c r="L63" i="5" s="1"/>
  <c r="J69" i="5"/>
  <c r="K69" i="5" s="1"/>
  <c r="L69" i="5" s="1"/>
  <c r="J77" i="5"/>
  <c r="K77" i="5" s="1"/>
  <c r="L77" i="5" s="1"/>
  <c r="J84" i="5"/>
  <c r="K84" i="5" s="1"/>
  <c r="L84" i="5" s="1"/>
  <c r="J91" i="5"/>
  <c r="K91" i="5" s="1"/>
  <c r="L91" i="5" s="1"/>
  <c r="J99" i="5"/>
  <c r="K99" i="5" s="1"/>
  <c r="L99" i="5" s="1"/>
  <c r="J105" i="5"/>
  <c r="K105" i="5" s="1"/>
  <c r="L105" i="5" s="1"/>
  <c r="J112" i="5"/>
  <c r="K112" i="5" s="1"/>
  <c r="L112" i="5" s="1"/>
  <c r="J120" i="5"/>
  <c r="K120" i="5" s="1"/>
  <c r="L120" i="5" s="1"/>
  <c r="J127" i="5"/>
  <c r="K127" i="5" s="1"/>
  <c r="L127" i="5" s="1"/>
  <c r="J133" i="5"/>
  <c r="K133" i="5" s="1"/>
  <c r="L133" i="5" s="1"/>
  <c r="J141" i="5"/>
  <c r="K141" i="5" s="1"/>
  <c r="L141" i="5" s="1"/>
  <c r="J148" i="5"/>
  <c r="K148" i="5" s="1"/>
  <c r="L148" i="5" s="1"/>
  <c r="J155" i="5"/>
  <c r="K155" i="5" s="1"/>
  <c r="L155" i="5" s="1"/>
  <c r="J163" i="5"/>
  <c r="K163" i="5" s="1"/>
  <c r="L163" i="5" s="1"/>
  <c r="J169" i="5"/>
  <c r="K169" i="5" s="1"/>
  <c r="L169" i="5" s="1"/>
  <c r="J176" i="5"/>
  <c r="K176" i="5" s="1"/>
  <c r="L176" i="5" s="1"/>
  <c r="J184" i="5"/>
  <c r="K184" i="5" s="1"/>
  <c r="L184" i="5" s="1"/>
  <c r="J191" i="5"/>
  <c r="K191" i="5" s="1"/>
  <c r="L191" i="5" s="1"/>
  <c r="J197" i="5"/>
  <c r="K197" i="5" s="1"/>
  <c r="L197" i="5" s="1"/>
  <c r="J205" i="5"/>
  <c r="K205" i="5" s="1"/>
  <c r="L205" i="5" s="1"/>
  <c r="J212" i="5"/>
  <c r="K212" i="5" s="1"/>
  <c r="L212" i="5" s="1"/>
  <c r="J219" i="5"/>
  <c r="K219" i="5" s="1"/>
  <c r="L219" i="5" s="1"/>
  <c r="J227" i="5"/>
  <c r="K227" i="5" s="1"/>
  <c r="L227" i="5" s="1"/>
  <c r="J233" i="5"/>
  <c r="K233" i="5" s="1"/>
  <c r="L233" i="5" s="1"/>
  <c r="J240" i="5"/>
  <c r="K240" i="5" s="1"/>
  <c r="L240" i="5" s="1"/>
  <c r="J248" i="5"/>
  <c r="K248" i="5" s="1"/>
  <c r="L248" i="5" s="1"/>
  <c r="J255" i="5"/>
  <c r="K255" i="5" s="1"/>
  <c r="L255" i="5" s="1"/>
  <c r="J261" i="5"/>
  <c r="K261" i="5" s="1"/>
  <c r="L261" i="5" s="1"/>
  <c r="J269" i="5"/>
  <c r="K269" i="5" s="1"/>
  <c r="L269" i="5" s="1"/>
  <c r="J276" i="5"/>
  <c r="K276" i="5" s="1"/>
  <c r="L276" i="5" s="1"/>
  <c r="J283" i="5"/>
  <c r="K283" i="5" s="1"/>
  <c r="L283" i="5" s="1"/>
  <c r="J291" i="5"/>
  <c r="K291" i="5" s="1"/>
  <c r="L291" i="5" s="1"/>
  <c r="J297" i="5"/>
  <c r="K297" i="5" s="1"/>
  <c r="L297" i="5" s="1"/>
  <c r="J304" i="5"/>
  <c r="K304" i="5" s="1"/>
  <c r="L304" i="5" s="1"/>
  <c r="J312" i="5"/>
  <c r="K312" i="5" s="1"/>
  <c r="L312" i="5" s="1"/>
  <c r="J319" i="5"/>
  <c r="K319" i="5" s="1"/>
  <c r="L319" i="5" s="1"/>
  <c r="J325" i="5"/>
  <c r="K325" i="5" s="1"/>
  <c r="L325" i="5" s="1"/>
  <c r="J333" i="5"/>
  <c r="K333" i="5" s="1"/>
  <c r="L333" i="5" s="1"/>
  <c r="J340" i="5"/>
  <c r="K340" i="5" s="1"/>
  <c r="L340" i="5" s="1"/>
  <c r="J346" i="5"/>
  <c r="K346" i="5" s="1"/>
  <c r="L346" i="5" s="1"/>
  <c r="J352" i="5"/>
  <c r="K352" i="5" s="1"/>
  <c r="L352" i="5" s="1"/>
  <c r="J357" i="5"/>
  <c r="K357" i="5" s="1"/>
  <c r="L357" i="5" s="1"/>
  <c r="J362" i="5"/>
  <c r="K362" i="5" s="1"/>
  <c r="L362" i="5" s="1"/>
  <c r="J368" i="5"/>
  <c r="K368" i="5" s="1"/>
  <c r="L368" i="5" s="1"/>
  <c r="J373" i="5"/>
  <c r="K373" i="5" s="1"/>
  <c r="L373" i="5" s="1"/>
  <c r="J378" i="5"/>
  <c r="K378" i="5" s="1"/>
  <c r="L378" i="5" s="1"/>
  <c r="J384" i="5"/>
  <c r="K384" i="5" s="1"/>
  <c r="L384" i="5" s="1"/>
  <c r="J389" i="5"/>
  <c r="K389" i="5" s="1"/>
  <c r="L389" i="5" s="1"/>
  <c r="J394" i="5"/>
  <c r="K394" i="5" s="1"/>
  <c r="L394" i="5" s="1"/>
  <c r="J400" i="5"/>
  <c r="K400" i="5" s="1"/>
  <c r="L400" i="5" s="1"/>
  <c r="J405" i="5"/>
  <c r="K405" i="5" s="1"/>
  <c r="L405" i="5" s="1"/>
  <c r="J410" i="5"/>
  <c r="K410" i="5" s="1"/>
  <c r="L410" i="5" s="1"/>
  <c r="J416" i="5"/>
  <c r="K416" i="5" s="1"/>
  <c r="L416" i="5" s="1"/>
  <c r="J421" i="5"/>
  <c r="K421" i="5" s="1"/>
  <c r="L421" i="5" s="1"/>
  <c r="J426" i="5"/>
  <c r="K426" i="5" s="1"/>
  <c r="L426" i="5" s="1"/>
  <c r="J432" i="5"/>
  <c r="K432" i="5" s="1"/>
  <c r="L432" i="5" s="1"/>
  <c r="J437" i="5"/>
  <c r="K437" i="5" s="1"/>
  <c r="L437" i="5" s="1"/>
  <c r="J442" i="5"/>
  <c r="K442" i="5" s="1"/>
  <c r="L442" i="5" s="1"/>
  <c r="J448" i="5"/>
  <c r="K448" i="5" s="1"/>
  <c r="L448" i="5" s="1"/>
  <c r="J453" i="5"/>
  <c r="K453" i="5" s="1"/>
  <c r="L453" i="5" s="1"/>
  <c r="J458" i="5"/>
  <c r="K458" i="5" s="1"/>
  <c r="L458" i="5" s="1"/>
  <c r="J464" i="5"/>
  <c r="K464" i="5" s="1"/>
  <c r="L464" i="5" s="1"/>
  <c r="J469" i="5"/>
  <c r="K469" i="5" s="1"/>
  <c r="L469" i="5" s="1"/>
  <c r="J474" i="5"/>
  <c r="K474" i="5" s="1"/>
  <c r="L474" i="5" s="1"/>
  <c r="J480" i="5"/>
  <c r="K480" i="5" s="1"/>
  <c r="L480" i="5" s="1"/>
  <c r="J485" i="5"/>
  <c r="K485" i="5" s="1"/>
  <c r="L485" i="5" s="1"/>
  <c r="J490" i="5"/>
  <c r="K490" i="5" s="1"/>
  <c r="L490" i="5" s="1"/>
  <c r="J496" i="5"/>
  <c r="K496" i="5" s="1"/>
  <c r="L496" i="5" s="1"/>
  <c r="J501" i="5"/>
  <c r="K501" i="5" s="1"/>
  <c r="L501" i="5" s="1"/>
  <c r="J506" i="5"/>
  <c r="K506" i="5" s="1"/>
  <c r="L506" i="5" s="1"/>
  <c r="J512" i="5"/>
  <c r="K512" i="5" s="1"/>
  <c r="L512" i="5" s="1"/>
  <c r="J517" i="5"/>
  <c r="K517" i="5" s="1"/>
  <c r="L517" i="5" s="1"/>
  <c r="J522" i="5"/>
  <c r="K522" i="5" s="1"/>
  <c r="L522" i="5" s="1"/>
  <c r="J528" i="5"/>
  <c r="K528" i="5" s="1"/>
  <c r="L528" i="5" s="1"/>
  <c r="J533" i="5"/>
  <c r="K533" i="5" s="1"/>
  <c r="L533" i="5" s="1"/>
  <c r="J538" i="5"/>
  <c r="K538" i="5" s="1"/>
  <c r="L538" i="5" s="1"/>
  <c r="J544" i="5"/>
  <c r="K544" i="5" s="1"/>
  <c r="L544" i="5" s="1"/>
  <c r="J372" i="5"/>
  <c r="K372" i="5" s="1"/>
  <c r="L372" i="5" s="1"/>
  <c r="J393" i="5"/>
  <c r="K393" i="5" s="1"/>
  <c r="L393" i="5" s="1"/>
  <c r="J414" i="5"/>
  <c r="K414" i="5" s="1"/>
  <c r="L414" i="5" s="1"/>
  <c r="J436" i="5"/>
  <c r="K436" i="5" s="1"/>
  <c r="L436" i="5" s="1"/>
  <c r="J457" i="5"/>
  <c r="K457" i="5" s="1"/>
  <c r="L457" i="5" s="1"/>
  <c r="J478" i="5"/>
  <c r="K478" i="5" s="1"/>
  <c r="L478" i="5" s="1"/>
  <c r="J500" i="5"/>
  <c r="K500" i="5" s="1"/>
  <c r="L500" i="5" s="1"/>
  <c r="J514" i="5"/>
  <c r="K514" i="5" s="1"/>
  <c r="L514" i="5" s="1"/>
  <c r="J525" i="5"/>
  <c r="K525" i="5" s="1"/>
  <c r="L525" i="5" s="1"/>
  <c r="J536" i="5"/>
  <c r="K536" i="5" s="1"/>
  <c r="L536" i="5" s="1"/>
  <c r="J546" i="5"/>
  <c r="K546" i="5" s="1"/>
  <c r="L546" i="5" s="1"/>
  <c r="J553" i="5"/>
  <c r="K553" i="5" s="1"/>
  <c r="L553" i="5" s="1"/>
  <c r="J560" i="5"/>
  <c r="K560" i="5" s="1"/>
  <c r="L560" i="5" s="1"/>
  <c r="J568" i="5"/>
  <c r="K568" i="5" s="1"/>
  <c r="L568" i="5" s="1"/>
  <c r="J574" i="5"/>
  <c r="K574" i="5" s="1"/>
  <c r="L574" i="5" s="1"/>
  <c r="J581" i="5"/>
  <c r="K581" i="5" s="1"/>
  <c r="L581" i="5" s="1"/>
  <c r="J589" i="5"/>
  <c r="K589" i="5" s="1"/>
  <c r="L589" i="5" s="1"/>
  <c r="J596" i="5"/>
  <c r="K596" i="5" s="1"/>
  <c r="L596" i="5" s="1"/>
  <c r="J602" i="5"/>
  <c r="K602" i="5" s="1"/>
  <c r="L602" i="5" s="1"/>
  <c r="J610" i="5"/>
  <c r="K610" i="5" s="1"/>
  <c r="L610" i="5" s="1"/>
  <c r="J617" i="5"/>
  <c r="K617" i="5" s="1"/>
  <c r="L617" i="5" s="1"/>
  <c r="J624" i="5"/>
  <c r="K624" i="5" s="1"/>
  <c r="L624" i="5" s="1"/>
  <c r="J632" i="5"/>
  <c r="K632" i="5" s="1"/>
  <c r="L632" i="5" s="1"/>
  <c r="J638" i="5"/>
  <c r="K638" i="5" s="1"/>
  <c r="L638" i="5" s="1"/>
  <c r="J645" i="5"/>
  <c r="K645" i="5" s="1"/>
  <c r="L645" i="5" s="1"/>
  <c r="J653" i="5"/>
  <c r="K653" i="5" s="1"/>
  <c r="L653" i="5" s="1"/>
  <c r="J660" i="5"/>
  <c r="K660" i="5" s="1"/>
  <c r="L660" i="5" s="1"/>
  <c r="J666" i="5"/>
  <c r="K666" i="5" s="1"/>
  <c r="L666" i="5" s="1"/>
  <c r="J674" i="5"/>
  <c r="K674" i="5" s="1"/>
  <c r="L674" i="5" s="1"/>
  <c r="J681" i="5"/>
  <c r="K681" i="5" s="1"/>
  <c r="L681" i="5" s="1"/>
  <c r="J688" i="5"/>
  <c r="K688" i="5" s="1"/>
  <c r="L688" i="5" s="1"/>
  <c r="J696" i="5"/>
  <c r="K696" i="5" s="1"/>
  <c r="L696" i="5" s="1"/>
  <c r="J702" i="5"/>
  <c r="K702" i="5" s="1"/>
  <c r="L702" i="5" s="1"/>
  <c r="J709" i="5"/>
  <c r="K709" i="5" s="1"/>
  <c r="L709" i="5" s="1"/>
  <c r="J717" i="5"/>
  <c r="K717" i="5" s="1"/>
  <c r="L717" i="5" s="1"/>
  <c r="J724" i="5"/>
  <c r="K724" i="5" s="1"/>
  <c r="L724" i="5" s="1"/>
  <c r="J730" i="5"/>
  <c r="K730" i="5" s="1"/>
  <c r="L730" i="5" s="1"/>
  <c r="J738" i="5"/>
  <c r="K738" i="5" s="1"/>
  <c r="L738" i="5" s="1"/>
  <c r="J745" i="5"/>
  <c r="K745" i="5" s="1"/>
  <c r="L745" i="5" s="1"/>
  <c r="J752" i="5"/>
  <c r="K752" i="5" s="1"/>
  <c r="L752" i="5" s="1"/>
  <c r="J760" i="5"/>
  <c r="K760" i="5" s="1"/>
  <c r="L760" i="5" s="1"/>
  <c r="J766" i="5"/>
  <c r="K766" i="5" s="1"/>
  <c r="L766" i="5" s="1"/>
  <c r="J772" i="5"/>
  <c r="K772" i="5" s="1"/>
  <c r="L772" i="5" s="1"/>
  <c r="J778" i="5"/>
  <c r="K778" i="5" s="1"/>
  <c r="L778" i="5" s="1"/>
  <c r="J783" i="5"/>
  <c r="K783" i="5" s="1"/>
  <c r="L783" i="5" s="1"/>
  <c r="J788" i="5"/>
  <c r="K788" i="5" s="1"/>
  <c r="L788" i="5" s="1"/>
  <c r="J794" i="5"/>
  <c r="K794" i="5" s="1"/>
  <c r="L794" i="5" s="1"/>
  <c r="J799" i="5"/>
  <c r="K799" i="5" s="1"/>
  <c r="L799" i="5" s="1"/>
  <c r="J804" i="5"/>
  <c r="K804" i="5" s="1"/>
  <c r="L804" i="5" s="1"/>
  <c r="J810" i="5"/>
  <c r="K810" i="5" s="1"/>
  <c r="L810" i="5" s="1"/>
  <c r="J815" i="5"/>
  <c r="K815" i="5" s="1"/>
  <c r="L815" i="5" s="1"/>
  <c r="J820" i="5"/>
  <c r="K820" i="5" s="1"/>
  <c r="L820" i="5" s="1"/>
  <c r="J826" i="5"/>
  <c r="K826" i="5" s="1"/>
  <c r="L826" i="5" s="1"/>
  <c r="J831" i="5"/>
  <c r="K831" i="5" s="1"/>
  <c r="L831" i="5" s="1"/>
  <c r="J836" i="5"/>
  <c r="K836" i="5" s="1"/>
  <c r="L836" i="5" s="1"/>
  <c r="J842" i="5"/>
  <c r="K842" i="5" s="1"/>
  <c r="L842" i="5" s="1"/>
  <c r="J847" i="5"/>
  <c r="K847" i="5" s="1"/>
  <c r="L847" i="5" s="1"/>
  <c r="J852" i="5"/>
  <c r="K852" i="5" s="1"/>
  <c r="L852" i="5" s="1"/>
  <c r="J858" i="5"/>
  <c r="K858" i="5" s="1"/>
  <c r="L858" i="5" s="1"/>
  <c r="J863" i="5"/>
  <c r="K863" i="5" s="1"/>
  <c r="L863" i="5" s="1"/>
  <c r="J868" i="5"/>
  <c r="K868" i="5" s="1"/>
  <c r="L868" i="5" s="1"/>
  <c r="J874" i="5"/>
  <c r="K874" i="5" s="1"/>
  <c r="L874" i="5" s="1"/>
  <c r="J879" i="5"/>
  <c r="K879" i="5" s="1"/>
  <c r="L879" i="5" s="1"/>
  <c r="J884" i="5"/>
  <c r="K884" i="5" s="1"/>
  <c r="L884" i="5" s="1"/>
  <c r="J890" i="5"/>
  <c r="K890" i="5" s="1"/>
  <c r="L890" i="5" s="1"/>
  <c r="J895" i="5"/>
  <c r="K895" i="5" s="1"/>
  <c r="L895" i="5" s="1"/>
  <c r="J900" i="5"/>
  <c r="K900" i="5" s="1"/>
  <c r="L900" i="5" s="1"/>
  <c r="J906" i="5"/>
  <c r="K906" i="5" s="1"/>
  <c r="L906" i="5" s="1"/>
  <c r="J911" i="5"/>
  <c r="K911" i="5" s="1"/>
  <c r="L911" i="5" s="1"/>
  <c r="J916" i="5"/>
  <c r="K916" i="5" s="1"/>
  <c r="L916" i="5" s="1"/>
  <c r="J922" i="5"/>
  <c r="K922" i="5" s="1"/>
  <c r="L922" i="5" s="1"/>
  <c r="J927" i="5"/>
  <c r="K927" i="5" s="1"/>
  <c r="L927" i="5" s="1"/>
  <c r="J932" i="5"/>
  <c r="K932" i="5" s="1"/>
  <c r="L932" i="5" s="1"/>
  <c r="J938" i="5"/>
  <c r="K938" i="5" s="1"/>
  <c r="L938" i="5" s="1"/>
  <c r="J943" i="5"/>
  <c r="K943" i="5" s="1"/>
  <c r="L943" i="5" s="1"/>
  <c r="J948" i="5"/>
  <c r="K948" i="5" s="1"/>
  <c r="L948" i="5" s="1"/>
  <c r="J954" i="5"/>
  <c r="K954" i="5" s="1"/>
  <c r="L954" i="5" s="1"/>
  <c r="J959" i="5"/>
  <c r="K959" i="5" s="1"/>
  <c r="L959" i="5" s="1"/>
  <c r="J964" i="5"/>
  <c r="K964" i="5" s="1"/>
  <c r="L964" i="5" s="1"/>
  <c r="J970" i="5"/>
  <c r="K970" i="5" s="1"/>
  <c r="L970" i="5" s="1"/>
  <c r="J975" i="5"/>
  <c r="K975" i="5" s="1"/>
  <c r="L975" i="5" s="1"/>
  <c r="J980" i="5"/>
  <c r="K980" i="5" s="1"/>
  <c r="L980" i="5" s="1"/>
  <c r="J986" i="5"/>
  <c r="K986" i="5" s="1"/>
  <c r="L986" i="5" s="1"/>
  <c r="J991" i="5"/>
  <c r="K991" i="5" s="1"/>
  <c r="L991" i="5" s="1"/>
  <c r="J996" i="5"/>
  <c r="K996" i="5" s="1"/>
  <c r="L996" i="5" s="1"/>
  <c r="J1002" i="5"/>
  <c r="K1002" i="5" s="1"/>
  <c r="L1002" i="5" s="1"/>
  <c r="J377" i="5"/>
  <c r="K377" i="5" s="1"/>
  <c r="L377" i="5" s="1"/>
  <c r="J398" i="5"/>
  <c r="K398" i="5" s="1"/>
  <c r="L398" i="5" s="1"/>
  <c r="J420" i="5"/>
  <c r="K420" i="5" s="1"/>
  <c r="L420" i="5" s="1"/>
  <c r="J441" i="5"/>
  <c r="K441" i="5" s="1"/>
  <c r="L441" i="5" s="1"/>
  <c r="J462" i="5"/>
  <c r="K462" i="5" s="1"/>
  <c r="L462" i="5" s="1"/>
  <c r="J484" i="5"/>
  <c r="K484" i="5" s="1"/>
  <c r="L484" i="5" s="1"/>
  <c r="J505" i="5"/>
  <c r="K505" i="5" s="1"/>
  <c r="L505" i="5" s="1"/>
  <c r="J516" i="5"/>
  <c r="K516" i="5" s="1"/>
  <c r="L516" i="5" s="1"/>
  <c r="J526" i="5"/>
  <c r="K526" i="5" s="1"/>
  <c r="L526" i="5" s="1"/>
  <c r="J537" i="5"/>
  <c r="K537" i="5" s="1"/>
  <c r="L537" i="5" s="1"/>
  <c r="J548" i="5"/>
  <c r="K548" i="5" s="1"/>
  <c r="L548" i="5" s="1"/>
  <c r="J554" i="5"/>
  <c r="K554" i="5" s="1"/>
  <c r="L554" i="5" s="1"/>
  <c r="J562" i="5"/>
  <c r="K562" i="5" s="1"/>
  <c r="L562" i="5" s="1"/>
  <c r="J569" i="5"/>
  <c r="K569" i="5" s="1"/>
  <c r="L569" i="5" s="1"/>
  <c r="J576" i="5"/>
  <c r="K576" i="5" s="1"/>
  <c r="L576" i="5" s="1"/>
  <c r="J584" i="5"/>
  <c r="K584" i="5" s="1"/>
  <c r="L584" i="5" s="1"/>
  <c r="J590" i="5"/>
  <c r="K590" i="5" s="1"/>
  <c r="L590" i="5" s="1"/>
  <c r="J597" i="5"/>
  <c r="K597" i="5" s="1"/>
  <c r="L597" i="5" s="1"/>
  <c r="J605" i="5"/>
  <c r="K605" i="5" s="1"/>
  <c r="L605" i="5" s="1"/>
  <c r="J612" i="5"/>
  <c r="K612" i="5" s="1"/>
  <c r="L612" i="5" s="1"/>
  <c r="J618" i="5"/>
  <c r="K618" i="5" s="1"/>
  <c r="L618" i="5" s="1"/>
  <c r="J626" i="5"/>
  <c r="K626" i="5" s="1"/>
  <c r="L626" i="5" s="1"/>
  <c r="J633" i="5"/>
  <c r="K633" i="5" s="1"/>
  <c r="L633" i="5" s="1"/>
  <c r="J640" i="5"/>
  <c r="K640" i="5" s="1"/>
  <c r="L640" i="5" s="1"/>
  <c r="J648" i="5"/>
  <c r="K648" i="5" s="1"/>
  <c r="L648" i="5" s="1"/>
  <c r="J654" i="5"/>
  <c r="K654" i="5" s="1"/>
  <c r="L654" i="5" s="1"/>
  <c r="J661" i="5"/>
  <c r="K661" i="5" s="1"/>
  <c r="L661" i="5" s="1"/>
  <c r="J669" i="5"/>
  <c r="K669" i="5" s="1"/>
  <c r="L669" i="5" s="1"/>
  <c r="J676" i="5"/>
  <c r="K676" i="5" s="1"/>
  <c r="L676" i="5" s="1"/>
  <c r="J682" i="5"/>
  <c r="K682" i="5" s="1"/>
  <c r="L682" i="5" s="1"/>
  <c r="J690" i="5"/>
  <c r="K690" i="5" s="1"/>
  <c r="L690" i="5" s="1"/>
  <c r="J697" i="5"/>
  <c r="K697" i="5" s="1"/>
  <c r="L697" i="5" s="1"/>
  <c r="J704" i="5"/>
  <c r="K704" i="5" s="1"/>
  <c r="L704" i="5" s="1"/>
  <c r="J712" i="5"/>
  <c r="K712" i="5" s="1"/>
  <c r="L712" i="5" s="1"/>
  <c r="J718" i="5"/>
  <c r="K718" i="5" s="1"/>
  <c r="L718" i="5" s="1"/>
  <c r="J725" i="5"/>
  <c r="K725" i="5" s="1"/>
  <c r="L725" i="5" s="1"/>
  <c r="J733" i="5"/>
  <c r="K733" i="5" s="1"/>
  <c r="L733" i="5" s="1"/>
  <c r="J740" i="5"/>
  <c r="K740" i="5" s="1"/>
  <c r="L740" i="5" s="1"/>
  <c r="J746" i="5"/>
  <c r="K746" i="5" s="1"/>
  <c r="L746" i="5" s="1"/>
  <c r="J754" i="5"/>
  <c r="K754" i="5" s="1"/>
  <c r="L754" i="5" s="1"/>
  <c r="J761" i="5"/>
  <c r="K761" i="5" s="1"/>
  <c r="L761" i="5" s="1"/>
  <c r="J768" i="5"/>
  <c r="K768" i="5" s="1"/>
  <c r="L768" i="5" s="1"/>
  <c r="J774" i="5"/>
  <c r="K774" i="5" s="1"/>
  <c r="L774" i="5" s="1"/>
  <c r="J779" i="5"/>
  <c r="K779" i="5" s="1"/>
  <c r="L779" i="5" s="1"/>
  <c r="J784" i="5"/>
  <c r="K784" i="5" s="1"/>
  <c r="L784" i="5" s="1"/>
  <c r="J790" i="5"/>
  <c r="K790" i="5" s="1"/>
  <c r="L790" i="5" s="1"/>
  <c r="J795" i="5"/>
  <c r="K795" i="5" s="1"/>
  <c r="L795" i="5" s="1"/>
  <c r="J800" i="5"/>
  <c r="K800" i="5" s="1"/>
  <c r="L800" i="5" s="1"/>
  <c r="J806" i="5"/>
  <c r="K806" i="5" s="1"/>
  <c r="L806" i="5" s="1"/>
  <c r="J811" i="5"/>
  <c r="K811" i="5" s="1"/>
  <c r="L811" i="5" s="1"/>
  <c r="J816" i="5"/>
  <c r="K816" i="5" s="1"/>
  <c r="L816" i="5" s="1"/>
  <c r="J822" i="5"/>
  <c r="K822" i="5" s="1"/>
  <c r="L822" i="5" s="1"/>
  <c r="J827" i="5"/>
  <c r="K827" i="5" s="1"/>
  <c r="L827" i="5" s="1"/>
  <c r="J832" i="5"/>
  <c r="K832" i="5" s="1"/>
  <c r="L832" i="5" s="1"/>
  <c r="J838" i="5"/>
  <c r="K838" i="5" s="1"/>
  <c r="L838" i="5" s="1"/>
  <c r="J843" i="5"/>
  <c r="K843" i="5" s="1"/>
  <c r="L843" i="5" s="1"/>
  <c r="J848" i="5"/>
  <c r="K848" i="5" s="1"/>
  <c r="L848" i="5" s="1"/>
  <c r="J854" i="5"/>
  <c r="K854" i="5" s="1"/>
  <c r="L854" i="5" s="1"/>
  <c r="J859" i="5"/>
  <c r="K859" i="5" s="1"/>
  <c r="L859" i="5" s="1"/>
  <c r="J864" i="5"/>
  <c r="K864" i="5" s="1"/>
  <c r="L864" i="5" s="1"/>
  <c r="J870" i="5"/>
  <c r="K870" i="5" s="1"/>
  <c r="L870" i="5" s="1"/>
  <c r="J875" i="5"/>
  <c r="K875" i="5" s="1"/>
  <c r="L875" i="5" s="1"/>
  <c r="J880" i="5"/>
  <c r="K880" i="5" s="1"/>
  <c r="L880" i="5" s="1"/>
  <c r="J886" i="5"/>
  <c r="K886" i="5" s="1"/>
  <c r="L886" i="5" s="1"/>
  <c r="J891" i="5"/>
  <c r="K891" i="5" s="1"/>
  <c r="L891" i="5" s="1"/>
  <c r="J896" i="5"/>
  <c r="K896" i="5" s="1"/>
  <c r="L896" i="5" s="1"/>
  <c r="J902" i="5"/>
  <c r="K902" i="5" s="1"/>
  <c r="L902" i="5" s="1"/>
  <c r="J907" i="5"/>
  <c r="K907" i="5" s="1"/>
  <c r="L907" i="5" s="1"/>
  <c r="J912" i="5"/>
  <c r="K912" i="5" s="1"/>
  <c r="L912" i="5" s="1"/>
  <c r="J918" i="5"/>
  <c r="K918" i="5" s="1"/>
  <c r="L918" i="5" s="1"/>
  <c r="J923" i="5"/>
  <c r="K923" i="5" s="1"/>
  <c r="L923" i="5" s="1"/>
  <c r="J928" i="5"/>
  <c r="K928" i="5" s="1"/>
  <c r="L928" i="5" s="1"/>
  <c r="J934" i="5"/>
  <c r="K934" i="5" s="1"/>
  <c r="L934" i="5" s="1"/>
  <c r="J939" i="5"/>
  <c r="K939" i="5" s="1"/>
  <c r="L939" i="5" s="1"/>
  <c r="J944" i="5"/>
  <c r="K944" i="5" s="1"/>
  <c r="L944" i="5" s="1"/>
  <c r="J950" i="5"/>
  <c r="K950" i="5" s="1"/>
  <c r="L950" i="5" s="1"/>
  <c r="J955" i="5"/>
  <c r="K955" i="5" s="1"/>
  <c r="L955" i="5" s="1"/>
  <c r="J960" i="5"/>
  <c r="K960" i="5" s="1"/>
  <c r="L960" i="5" s="1"/>
  <c r="J966" i="5"/>
  <c r="K966" i="5" s="1"/>
  <c r="L966" i="5" s="1"/>
  <c r="J971" i="5"/>
  <c r="K971" i="5" s="1"/>
  <c r="L971" i="5" s="1"/>
  <c r="J976" i="5"/>
  <c r="K976" i="5" s="1"/>
  <c r="L976" i="5" s="1"/>
  <c r="J982" i="5"/>
  <c r="K982" i="5" s="1"/>
  <c r="L982" i="5" s="1"/>
  <c r="J987" i="5"/>
  <c r="K987" i="5" s="1"/>
  <c r="L987" i="5" s="1"/>
  <c r="J992" i="5"/>
  <c r="K992" i="5" s="1"/>
  <c r="L992" i="5" s="1"/>
  <c r="J998" i="5"/>
  <c r="K998" i="5" s="1"/>
  <c r="L998" i="5" s="1"/>
  <c r="J382" i="5"/>
  <c r="K382" i="5" s="1"/>
  <c r="L382" i="5" s="1"/>
  <c r="J425" i="5"/>
  <c r="K425" i="5" s="1"/>
  <c r="L425" i="5" s="1"/>
  <c r="J468" i="5"/>
  <c r="K468" i="5" s="1"/>
  <c r="L468" i="5" s="1"/>
  <c r="J509" i="5"/>
  <c r="K509" i="5" s="1"/>
  <c r="L509" i="5" s="1"/>
  <c r="J530" i="5"/>
  <c r="K530" i="5" s="1"/>
  <c r="L530" i="5" s="1"/>
  <c r="J549" i="5"/>
  <c r="K549" i="5" s="1"/>
  <c r="L549" i="5" s="1"/>
  <c r="J564" i="5"/>
  <c r="K564" i="5" s="1"/>
  <c r="L564" i="5" s="1"/>
  <c r="J578" i="5"/>
  <c r="K578" i="5" s="1"/>
  <c r="L578" i="5" s="1"/>
  <c r="J592" i="5"/>
  <c r="K592" i="5" s="1"/>
  <c r="L592" i="5" s="1"/>
  <c r="J606" i="5"/>
  <c r="K606" i="5" s="1"/>
  <c r="L606" i="5" s="1"/>
  <c r="J621" i="5"/>
  <c r="K621" i="5" s="1"/>
  <c r="L621" i="5" s="1"/>
  <c r="J634" i="5"/>
  <c r="K634" i="5" s="1"/>
  <c r="L634" i="5" s="1"/>
  <c r="J649" i="5"/>
  <c r="K649" i="5" s="1"/>
  <c r="L649" i="5" s="1"/>
  <c r="J664" i="5"/>
  <c r="K664" i="5" s="1"/>
  <c r="L664" i="5" s="1"/>
  <c r="J677" i="5"/>
  <c r="K677" i="5" s="1"/>
  <c r="L677" i="5" s="1"/>
  <c r="J692" i="5"/>
  <c r="K692" i="5" s="1"/>
  <c r="L692" i="5" s="1"/>
  <c r="J706" i="5"/>
  <c r="K706" i="5" s="1"/>
  <c r="L706" i="5" s="1"/>
  <c r="J720" i="5"/>
  <c r="K720" i="5" s="1"/>
  <c r="L720" i="5" s="1"/>
  <c r="J734" i="5"/>
  <c r="K734" i="5" s="1"/>
  <c r="L734" i="5" s="1"/>
  <c r="J749" i="5"/>
  <c r="K749" i="5" s="1"/>
  <c r="L749" i="5" s="1"/>
  <c r="J762" i="5"/>
  <c r="K762" i="5" s="1"/>
  <c r="L762" i="5" s="1"/>
  <c r="J775" i="5"/>
  <c r="K775" i="5" s="1"/>
  <c r="L775" i="5" s="1"/>
  <c r="J786" i="5"/>
  <c r="K786" i="5" s="1"/>
  <c r="L786" i="5" s="1"/>
  <c r="J796" i="5"/>
  <c r="K796" i="5" s="1"/>
  <c r="L796" i="5" s="1"/>
  <c r="J807" i="5"/>
  <c r="K807" i="5" s="1"/>
  <c r="L807" i="5" s="1"/>
  <c r="J818" i="5"/>
  <c r="K818" i="5" s="1"/>
  <c r="L818" i="5" s="1"/>
  <c r="J828" i="5"/>
  <c r="K828" i="5" s="1"/>
  <c r="L828" i="5" s="1"/>
  <c r="J839" i="5"/>
  <c r="K839" i="5" s="1"/>
  <c r="L839" i="5" s="1"/>
  <c r="J850" i="5"/>
  <c r="K850" i="5" s="1"/>
  <c r="L850" i="5" s="1"/>
  <c r="J860" i="5"/>
  <c r="K860" i="5" s="1"/>
  <c r="L860" i="5" s="1"/>
  <c r="J871" i="5"/>
  <c r="K871" i="5" s="1"/>
  <c r="L871" i="5" s="1"/>
  <c r="J882" i="5"/>
  <c r="K882" i="5" s="1"/>
  <c r="L882" i="5" s="1"/>
  <c r="J892" i="5"/>
  <c r="K892" i="5" s="1"/>
  <c r="L892" i="5" s="1"/>
  <c r="J903" i="5"/>
  <c r="K903" i="5" s="1"/>
  <c r="L903" i="5" s="1"/>
  <c r="J914" i="5"/>
  <c r="K914" i="5" s="1"/>
  <c r="L914" i="5" s="1"/>
  <c r="J924" i="5"/>
  <c r="K924" i="5" s="1"/>
  <c r="L924" i="5" s="1"/>
  <c r="J935" i="5"/>
  <c r="K935" i="5" s="1"/>
  <c r="L935" i="5" s="1"/>
  <c r="J946" i="5"/>
  <c r="K946" i="5" s="1"/>
  <c r="L946" i="5" s="1"/>
  <c r="J956" i="5"/>
  <c r="K956" i="5" s="1"/>
  <c r="L956" i="5" s="1"/>
  <c r="J967" i="5"/>
  <c r="K967" i="5" s="1"/>
  <c r="L967" i="5" s="1"/>
  <c r="J978" i="5"/>
  <c r="K978" i="5" s="1"/>
  <c r="L978" i="5" s="1"/>
  <c r="J988" i="5"/>
  <c r="K988" i="5" s="1"/>
  <c r="L988" i="5" s="1"/>
  <c r="J999" i="5"/>
  <c r="K999" i="5" s="1"/>
  <c r="L999" i="5" s="1"/>
  <c r="J388" i="5"/>
  <c r="K388" i="5" s="1"/>
  <c r="L388" i="5" s="1"/>
  <c r="J430" i="5"/>
  <c r="K430" i="5" s="1"/>
  <c r="L430" i="5" s="1"/>
  <c r="J473" i="5"/>
  <c r="K473" i="5" s="1"/>
  <c r="L473" i="5" s="1"/>
  <c r="J510" i="5"/>
  <c r="K510" i="5" s="1"/>
  <c r="L510" i="5" s="1"/>
  <c r="J532" i="5"/>
  <c r="K532" i="5" s="1"/>
  <c r="L532" i="5" s="1"/>
  <c r="J552" i="5"/>
  <c r="K552" i="5" s="1"/>
  <c r="L552" i="5" s="1"/>
  <c r="J565" i="5"/>
  <c r="K565" i="5" s="1"/>
  <c r="L565" i="5" s="1"/>
  <c r="J580" i="5"/>
  <c r="K580" i="5" s="1"/>
  <c r="L580" i="5" s="1"/>
  <c r="J594" i="5"/>
  <c r="K594" i="5" s="1"/>
  <c r="L594" i="5" s="1"/>
  <c r="J608" i="5"/>
  <c r="K608" i="5" s="1"/>
  <c r="L608" i="5" s="1"/>
  <c r="J622" i="5"/>
  <c r="K622" i="5" s="1"/>
  <c r="L622" i="5" s="1"/>
  <c r="J637" i="5"/>
  <c r="K637" i="5" s="1"/>
  <c r="L637" i="5" s="1"/>
  <c r="J650" i="5"/>
  <c r="K650" i="5" s="1"/>
  <c r="L650" i="5" s="1"/>
  <c r="J665" i="5"/>
  <c r="K665" i="5" s="1"/>
  <c r="L665" i="5" s="1"/>
  <c r="J680" i="5"/>
  <c r="K680" i="5" s="1"/>
  <c r="L680" i="5" s="1"/>
  <c r="J693" i="5"/>
  <c r="K693" i="5" s="1"/>
  <c r="L693" i="5" s="1"/>
  <c r="J708" i="5"/>
  <c r="K708" i="5" s="1"/>
  <c r="L708" i="5" s="1"/>
  <c r="J722" i="5"/>
  <c r="K722" i="5" s="1"/>
  <c r="L722" i="5" s="1"/>
  <c r="J736" i="5"/>
  <c r="K736" i="5" s="1"/>
  <c r="L736" i="5" s="1"/>
  <c r="J750" i="5"/>
  <c r="K750" i="5" s="1"/>
  <c r="L750" i="5" s="1"/>
  <c r="J765" i="5"/>
  <c r="K765" i="5" s="1"/>
  <c r="L765" i="5" s="1"/>
  <c r="J776" i="5"/>
  <c r="K776" i="5" s="1"/>
  <c r="L776" i="5" s="1"/>
  <c r="J787" i="5"/>
  <c r="K787" i="5" s="1"/>
  <c r="L787" i="5" s="1"/>
  <c r="J798" i="5"/>
  <c r="K798" i="5" s="1"/>
  <c r="L798" i="5" s="1"/>
  <c r="J808" i="5"/>
  <c r="K808" i="5" s="1"/>
  <c r="L808" i="5" s="1"/>
  <c r="J819" i="5"/>
  <c r="K819" i="5" s="1"/>
  <c r="L819" i="5" s="1"/>
  <c r="J830" i="5"/>
  <c r="K830" i="5" s="1"/>
  <c r="L830" i="5" s="1"/>
  <c r="J840" i="5"/>
  <c r="K840" i="5" s="1"/>
  <c r="L840" i="5" s="1"/>
  <c r="J851" i="5"/>
  <c r="K851" i="5" s="1"/>
  <c r="L851" i="5" s="1"/>
  <c r="J862" i="5"/>
  <c r="K862" i="5" s="1"/>
  <c r="L862" i="5" s="1"/>
  <c r="J872" i="5"/>
  <c r="K872" i="5" s="1"/>
  <c r="L872" i="5" s="1"/>
  <c r="J883" i="5"/>
  <c r="K883" i="5" s="1"/>
  <c r="L883" i="5" s="1"/>
  <c r="J894" i="5"/>
  <c r="K894" i="5" s="1"/>
  <c r="L894" i="5" s="1"/>
  <c r="J904" i="5"/>
  <c r="K904" i="5" s="1"/>
  <c r="L904" i="5" s="1"/>
  <c r="J915" i="5"/>
  <c r="K915" i="5" s="1"/>
  <c r="L915" i="5" s="1"/>
  <c r="J926" i="5"/>
  <c r="K926" i="5" s="1"/>
  <c r="L926" i="5" s="1"/>
  <c r="J936" i="5"/>
  <c r="K936" i="5" s="1"/>
  <c r="L936" i="5" s="1"/>
  <c r="J947" i="5"/>
  <c r="K947" i="5" s="1"/>
  <c r="L947" i="5" s="1"/>
  <c r="J958" i="5"/>
  <c r="K958" i="5" s="1"/>
  <c r="L958" i="5" s="1"/>
  <c r="J968" i="5"/>
  <c r="K968" i="5" s="1"/>
  <c r="L968" i="5" s="1"/>
  <c r="J979" i="5"/>
  <c r="K979" i="5" s="1"/>
  <c r="L979" i="5" s="1"/>
  <c r="J990" i="5"/>
  <c r="K990" i="5" s="1"/>
  <c r="L990" i="5" s="1"/>
  <c r="J1000" i="5"/>
  <c r="K1000" i="5" s="1"/>
  <c r="L1000" i="5" s="1"/>
  <c r="J404" i="5"/>
  <c r="K404" i="5" s="1"/>
  <c r="L404" i="5" s="1"/>
  <c r="J446" i="5"/>
  <c r="K446" i="5" s="1"/>
  <c r="L446" i="5" s="1"/>
  <c r="J489" i="5"/>
  <c r="K489" i="5" s="1"/>
  <c r="L489" i="5" s="1"/>
  <c r="J520" i="5"/>
  <c r="K520" i="5" s="1"/>
  <c r="L520" i="5" s="1"/>
  <c r="J541" i="5"/>
  <c r="K541" i="5" s="1"/>
  <c r="L541" i="5" s="1"/>
  <c r="J557" i="5"/>
  <c r="K557" i="5" s="1"/>
  <c r="L557" i="5" s="1"/>
  <c r="J570" i="5"/>
  <c r="K570" i="5" s="1"/>
  <c r="L570" i="5" s="1"/>
  <c r="J585" i="5"/>
  <c r="K585" i="5" s="1"/>
  <c r="L585" i="5" s="1"/>
  <c r="J600" i="5"/>
  <c r="K600" i="5" s="1"/>
  <c r="L600" i="5" s="1"/>
  <c r="J613" i="5"/>
  <c r="K613" i="5" s="1"/>
  <c r="L613" i="5" s="1"/>
  <c r="J628" i="5"/>
  <c r="K628" i="5" s="1"/>
  <c r="L628" i="5" s="1"/>
  <c r="J642" i="5"/>
  <c r="K642" i="5" s="1"/>
  <c r="L642" i="5" s="1"/>
  <c r="J656" i="5"/>
  <c r="K656" i="5" s="1"/>
  <c r="L656" i="5" s="1"/>
  <c r="J670" i="5"/>
  <c r="K670" i="5" s="1"/>
  <c r="L670" i="5" s="1"/>
  <c r="J685" i="5"/>
  <c r="K685" i="5" s="1"/>
  <c r="L685" i="5" s="1"/>
  <c r="J698" i="5"/>
  <c r="K698" i="5" s="1"/>
  <c r="L698" i="5" s="1"/>
  <c r="J713" i="5"/>
  <c r="K713" i="5" s="1"/>
  <c r="L713" i="5" s="1"/>
  <c r="J728" i="5"/>
  <c r="K728" i="5" s="1"/>
  <c r="L728" i="5" s="1"/>
  <c r="J741" i="5"/>
  <c r="K741" i="5" s="1"/>
  <c r="L741" i="5" s="1"/>
  <c r="J756" i="5"/>
  <c r="K756" i="5" s="1"/>
  <c r="L756" i="5" s="1"/>
  <c r="J770" i="5"/>
  <c r="K770" i="5" s="1"/>
  <c r="L770" i="5" s="1"/>
  <c r="J780" i="5"/>
  <c r="K780" i="5" s="1"/>
  <c r="L780" i="5" s="1"/>
  <c r="J791" i="5"/>
  <c r="K791" i="5" s="1"/>
  <c r="L791" i="5" s="1"/>
  <c r="J802" i="5"/>
  <c r="K802" i="5" s="1"/>
  <c r="L802" i="5" s="1"/>
  <c r="J812" i="5"/>
  <c r="K812" i="5" s="1"/>
  <c r="L812" i="5" s="1"/>
  <c r="J823" i="5"/>
  <c r="K823" i="5" s="1"/>
  <c r="L823" i="5" s="1"/>
  <c r="J834" i="5"/>
  <c r="K834" i="5" s="1"/>
  <c r="L834" i="5" s="1"/>
  <c r="J844" i="5"/>
  <c r="K844" i="5" s="1"/>
  <c r="L844" i="5" s="1"/>
  <c r="J855" i="5"/>
  <c r="K855" i="5" s="1"/>
  <c r="L855" i="5" s="1"/>
  <c r="J866" i="5"/>
  <c r="K866" i="5" s="1"/>
  <c r="L866" i="5" s="1"/>
  <c r="J876" i="5"/>
  <c r="K876" i="5" s="1"/>
  <c r="L876" i="5" s="1"/>
  <c r="J887" i="5"/>
  <c r="K887" i="5" s="1"/>
  <c r="L887" i="5" s="1"/>
  <c r="J898" i="5"/>
  <c r="K898" i="5" s="1"/>
  <c r="L898" i="5" s="1"/>
  <c r="J908" i="5"/>
  <c r="K908" i="5" s="1"/>
  <c r="L908" i="5" s="1"/>
  <c r="J919" i="5"/>
  <c r="K919" i="5" s="1"/>
  <c r="L919" i="5" s="1"/>
  <c r="J930" i="5"/>
  <c r="K930" i="5" s="1"/>
  <c r="L930" i="5" s="1"/>
  <c r="J940" i="5"/>
  <c r="K940" i="5" s="1"/>
  <c r="L940" i="5" s="1"/>
  <c r="J951" i="5"/>
  <c r="K951" i="5" s="1"/>
  <c r="L951" i="5" s="1"/>
  <c r="J962" i="5"/>
  <c r="K962" i="5" s="1"/>
  <c r="L962" i="5" s="1"/>
  <c r="J972" i="5"/>
  <c r="K972" i="5" s="1"/>
  <c r="L972" i="5" s="1"/>
  <c r="J983" i="5"/>
  <c r="K983" i="5" s="1"/>
  <c r="L983" i="5" s="1"/>
  <c r="J994" i="5"/>
  <c r="K994" i="5" s="1"/>
  <c r="L994" i="5" s="1"/>
  <c r="J1003" i="5"/>
  <c r="K1003" i="5" s="1"/>
  <c r="L1003" i="5" s="1"/>
  <c r="J409" i="5"/>
  <c r="K409" i="5" s="1"/>
  <c r="L409" i="5" s="1"/>
  <c r="J452" i="5"/>
  <c r="K452" i="5" s="1"/>
  <c r="L452" i="5" s="1"/>
  <c r="J494" i="5"/>
  <c r="K494" i="5" s="1"/>
  <c r="L494" i="5" s="1"/>
  <c r="J521" i="5"/>
  <c r="K521" i="5" s="1"/>
  <c r="L521" i="5" s="1"/>
  <c r="J542" i="5"/>
  <c r="K542" i="5" s="1"/>
  <c r="L542" i="5" s="1"/>
  <c r="J558" i="5"/>
  <c r="K558" i="5" s="1"/>
  <c r="L558" i="5" s="1"/>
  <c r="J573" i="5"/>
  <c r="K573" i="5" s="1"/>
  <c r="L573" i="5" s="1"/>
  <c r="J586" i="5"/>
  <c r="K586" i="5" s="1"/>
  <c r="L586" i="5" s="1"/>
  <c r="J601" i="5"/>
  <c r="K601" i="5" s="1"/>
  <c r="L601" i="5" s="1"/>
  <c r="J616" i="5"/>
  <c r="K616" i="5" s="1"/>
  <c r="L616" i="5" s="1"/>
  <c r="J629" i="5"/>
  <c r="K629" i="5" s="1"/>
  <c r="L629" i="5" s="1"/>
  <c r="J644" i="5"/>
  <c r="K644" i="5" s="1"/>
  <c r="L644" i="5" s="1"/>
  <c r="J658" i="5"/>
  <c r="K658" i="5" s="1"/>
  <c r="L658" i="5" s="1"/>
  <c r="J672" i="5"/>
  <c r="K672" i="5" s="1"/>
  <c r="L672" i="5" s="1"/>
  <c r="J686" i="5"/>
  <c r="K686" i="5" s="1"/>
  <c r="L686" i="5" s="1"/>
  <c r="J701" i="5"/>
  <c r="K701" i="5" s="1"/>
  <c r="L701" i="5" s="1"/>
  <c r="J714" i="5"/>
  <c r="K714" i="5" s="1"/>
  <c r="L714" i="5" s="1"/>
  <c r="J729" i="5"/>
  <c r="K729" i="5" s="1"/>
  <c r="L729" i="5" s="1"/>
  <c r="J744" i="5"/>
  <c r="K744" i="5" s="1"/>
  <c r="L744" i="5" s="1"/>
  <c r="J757" i="5"/>
  <c r="K757" i="5" s="1"/>
  <c r="L757" i="5" s="1"/>
  <c r="J771" i="5"/>
  <c r="K771" i="5" s="1"/>
  <c r="L771" i="5" s="1"/>
  <c r="J782" i="5"/>
  <c r="K782" i="5" s="1"/>
  <c r="L782" i="5" s="1"/>
  <c r="J792" i="5"/>
  <c r="K792" i="5" s="1"/>
  <c r="L792" i="5" s="1"/>
  <c r="J803" i="5"/>
  <c r="K803" i="5" s="1"/>
  <c r="L803" i="5" s="1"/>
  <c r="J814" i="5"/>
  <c r="K814" i="5" s="1"/>
  <c r="L814" i="5" s="1"/>
  <c r="J824" i="5"/>
  <c r="K824" i="5" s="1"/>
  <c r="L824" i="5" s="1"/>
  <c r="J835" i="5"/>
  <c r="K835" i="5" s="1"/>
  <c r="L835" i="5" s="1"/>
  <c r="J846" i="5"/>
  <c r="K846" i="5" s="1"/>
  <c r="L846" i="5" s="1"/>
  <c r="J856" i="5"/>
  <c r="K856" i="5" s="1"/>
  <c r="L856" i="5" s="1"/>
  <c r="J867" i="5"/>
  <c r="K867" i="5" s="1"/>
  <c r="L867" i="5" s="1"/>
  <c r="J878" i="5"/>
  <c r="K878" i="5" s="1"/>
  <c r="L878" i="5" s="1"/>
  <c r="J888" i="5"/>
  <c r="K888" i="5" s="1"/>
  <c r="L888" i="5" s="1"/>
  <c r="J899" i="5"/>
  <c r="K899" i="5" s="1"/>
  <c r="L899" i="5" s="1"/>
  <c r="J910" i="5"/>
  <c r="K910" i="5" s="1"/>
  <c r="L910" i="5" s="1"/>
  <c r="J920" i="5"/>
  <c r="K920" i="5" s="1"/>
  <c r="L920" i="5" s="1"/>
  <c r="J931" i="5"/>
  <c r="K931" i="5" s="1"/>
  <c r="L931" i="5" s="1"/>
  <c r="J942" i="5"/>
  <c r="K942" i="5" s="1"/>
  <c r="L942" i="5" s="1"/>
  <c r="J952" i="5"/>
  <c r="K952" i="5" s="1"/>
  <c r="L952" i="5" s="1"/>
  <c r="J963" i="5"/>
  <c r="K963" i="5" s="1"/>
  <c r="L963" i="5" s="1"/>
  <c r="J974" i="5"/>
  <c r="K974" i="5" s="1"/>
  <c r="L974" i="5" s="1"/>
  <c r="J984" i="5"/>
  <c r="K984" i="5" s="1"/>
  <c r="L984" i="5" s="1"/>
  <c r="J995" i="5"/>
  <c r="K995" i="5" s="1"/>
  <c r="L995" i="5" s="1"/>
  <c r="J1004" i="5"/>
  <c r="K1004" i="5" s="1"/>
  <c r="L1004" i="5" s="1"/>
  <c r="G2" i="5"/>
  <c r="G3" i="5"/>
  <c r="K5" i="5" l="1"/>
  <c r="L5" i="5" s="1"/>
  <c r="J3" i="5"/>
  <c r="J2" i="5"/>
  <c r="L2" i="5" l="1"/>
  <c r="P7" i="5" s="1"/>
  <c r="L3" i="5"/>
  <c r="K3" i="5"/>
  <c r="K2" i="5"/>
</calcChain>
</file>

<file path=xl/sharedStrings.xml><?xml version="1.0" encoding="utf-8"?>
<sst xmlns="http://schemas.openxmlformats.org/spreadsheetml/2006/main" count="67" uniqueCount="46">
  <si>
    <t>Var Aleatória</t>
  </si>
  <si>
    <t>u normal (0,1)</t>
  </si>
  <si>
    <t xml:space="preserve">X </t>
  </si>
  <si>
    <t>Y</t>
  </si>
  <si>
    <t>Obs</t>
  </si>
  <si>
    <t>Exemplo, se for 58 então beta  =</t>
  </si>
  <si>
    <t>alfa populacional =  5</t>
  </si>
  <si>
    <t>beta populacional = dois primeiros números de sua matrícula, dividido por 1000</t>
  </si>
  <si>
    <t>fator que multiplica Xi na soma com coluna C = três primeiros números de sua matrícula, dividido por 10000</t>
  </si>
  <si>
    <t>Exemplo, se for 358 então fator  =</t>
  </si>
  <si>
    <t>Média</t>
  </si>
  <si>
    <t>Soma</t>
  </si>
  <si>
    <t>Xi - Xbarra</t>
  </si>
  <si>
    <t>Yi - Ybarra</t>
  </si>
  <si>
    <t>(Xi - Xbarra)^2</t>
  </si>
  <si>
    <t>alfa chapéu</t>
  </si>
  <si>
    <t>beta chapéu</t>
  </si>
  <si>
    <t>(Xi - Xbarra)*Yi</t>
  </si>
  <si>
    <t>Var(beta chapéu)</t>
  </si>
  <si>
    <t>u chapeu</t>
  </si>
  <si>
    <t>Y chapeu</t>
  </si>
  <si>
    <t>(u chapeu)^2</t>
  </si>
  <si>
    <t>Parâmetros populacionais: Alfa = 1000, Beta = 160</t>
  </si>
  <si>
    <t>Gera Erros</t>
  </si>
  <si>
    <t>Fixa Erros (cola como valores)</t>
  </si>
  <si>
    <t>u calculado da distrib Normal</t>
  </si>
  <si>
    <t>Aleatório</t>
  </si>
  <si>
    <t>X</t>
  </si>
  <si>
    <t>u*1000</t>
  </si>
  <si>
    <t>Calcula Y</t>
  </si>
  <si>
    <t>Indivíduo</t>
  </si>
  <si>
    <t>Educação</t>
  </si>
  <si>
    <t>Renda (copia de Y)</t>
  </si>
  <si>
    <t>A: Educ - Média(Educ)</t>
  </si>
  <si>
    <t>B: Renda - Média(Renda)</t>
  </si>
  <si>
    <t>A*B</t>
  </si>
  <si>
    <t>A$^2$</t>
  </si>
  <si>
    <t>bela_chapeu</t>
  </si>
  <si>
    <t>alfa_chapeu</t>
  </si>
  <si>
    <t>Propriedades algébricas do MQO:</t>
  </si>
  <si>
    <t>Somatório de u</t>
  </si>
  <si>
    <t>Somatório de u chapeu</t>
  </si>
  <si>
    <t>Cov(x,u chapeu)</t>
  </si>
  <si>
    <t>SQT</t>
  </si>
  <si>
    <t>SQR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</si>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</sst>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11"/>
      <color rgb="FFFF0000"/>
      <name val="Garamond"/>
      <family val="1"/>
    </font>
    <font>
      <b/>
      <sz val="11"/>
      <color theme="1"/>
      <name val="Garamond"/>
      <family val="1"/>
    </font>
    <font>
      <b/>
      <sz val="11"/>
      <color rgb="FFFF0000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left"/>
    </xf>
    <xf numFmtId="164" fontId="2" fillId="0" borderId="5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164" fontId="2" fillId="0" borderId="10" xfId="0" applyNumberFormat="1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6" xfId="0" applyFont="1" applyBorder="1"/>
    <xf numFmtId="164" fontId="1" fillId="0" borderId="7" xfId="0" applyNumberFormat="1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1" fontId="4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" fontId="1" fillId="2" borderId="7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165" fontId="1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noFill/>
              <a:ln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marker>
          <c:trendline>
            <c:spPr>
              <a:ln w="22225"/>
            </c:spPr>
            <c:trendlineType val="linear"/>
            <c:dispRSqr val="1"/>
            <c:dispEq val="1"/>
            <c:trendlineLbl>
              <c:layout>
                <c:manualLayout>
                  <c:x val="0.10016896419937611"/>
                  <c:y val="0.53901049868766404"/>
                </c:manualLayout>
              </c:layout>
              <c:numFmt formatCode="General" sourceLinked="0"/>
            </c:trendlineLbl>
          </c:trendline>
          <c:xVal>
            <c:numRef>
              <c:f>'Exemplo 4 Obs'!$H$6:$H$9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</c:numCache>
            </c:numRef>
          </c:xVal>
          <c:yVal>
            <c:numRef>
              <c:f>'Exemplo 4 Obs'!$J$6:$J$9</c:f>
              <c:numCache>
                <c:formatCode>0</c:formatCode>
                <c:ptCount val="4"/>
                <c:pt idx="0">
                  <c:v>2797.3520563709426</c:v>
                </c:pt>
                <c:pt idx="1">
                  <c:v>925.92161156237944</c:v>
                </c:pt>
                <c:pt idx="2">
                  <c:v>3197.2350714992772</c:v>
                </c:pt>
                <c:pt idx="3">
                  <c:v>2482.9735410006997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D2-4456-A5C7-52CA913EE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48432"/>
        <c:axId val="173248040"/>
      </c:scatterChart>
      <c:valAx>
        <c:axId val="17324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248040"/>
        <c:crosses val="autoZero"/>
        <c:crossBetween val="midCat"/>
      </c:valAx>
      <c:valAx>
        <c:axId val="173248040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732484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</c:marker>
          <c:trendline>
            <c:spPr>
              <a:ln w="25400" cmpd="sng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1"/>
            <c:trendlineLbl>
              <c:layout>
                <c:manualLayout>
                  <c:x val="-8.746518930005738E-2"/>
                  <c:y val="0.37907761529808776"/>
                </c:manualLayout>
              </c:layout>
              <c:numFmt formatCode="General" sourceLinked="0"/>
            </c:trendlineLbl>
          </c:trendline>
          <c:xVal>
            <c:numRef>
              <c:f>'Experimento MC'!$D$2:$D$1001</c:f>
              <c:numCache>
                <c:formatCode>General</c:formatCode>
                <c:ptCount val="1000"/>
                <c:pt idx="0">
                  <c:v>44.67360009839215</c:v>
                </c:pt>
                <c:pt idx="1">
                  <c:v>21.654882841159829</c:v>
                </c:pt>
                <c:pt idx="2">
                  <c:v>18.142045125474425</c:v>
                </c:pt>
                <c:pt idx="3">
                  <c:v>31.517425416614042</c:v>
                </c:pt>
                <c:pt idx="4">
                  <c:v>44.745658894368347</c:v>
                </c:pt>
                <c:pt idx="5">
                  <c:v>97.237072171142884</c:v>
                </c:pt>
                <c:pt idx="6">
                  <c:v>5.2907381802662083</c:v>
                </c:pt>
                <c:pt idx="7">
                  <c:v>67.472451592435462</c:v>
                </c:pt>
                <c:pt idx="8">
                  <c:v>89.048573790793995</c:v>
                </c:pt>
                <c:pt idx="9">
                  <c:v>28.894704239189672</c:v>
                </c:pt>
                <c:pt idx="10">
                  <c:v>48.089878914166675</c:v>
                </c:pt>
                <c:pt idx="11">
                  <c:v>2.4466006980821575</c:v>
                </c:pt>
                <c:pt idx="12">
                  <c:v>97.682611430829198</c:v>
                </c:pt>
                <c:pt idx="13">
                  <c:v>42.97018400766369</c:v>
                </c:pt>
                <c:pt idx="14">
                  <c:v>89.783989457561319</c:v>
                </c:pt>
                <c:pt idx="15">
                  <c:v>51.859973295988127</c:v>
                </c:pt>
                <c:pt idx="16">
                  <c:v>30.976757405917898</c:v>
                </c:pt>
                <c:pt idx="17">
                  <c:v>87.226580173397366</c:v>
                </c:pt>
                <c:pt idx="18">
                  <c:v>97.166655390250895</c:v>
                </c:pt>
                <c:pt idx="19">
                  <c:v>55.238447396700309</c:v>
                </c:pt>
                <c:pt idx="20">
                  <c:v>64.218506120356182</c:v>
                </c:pt>
                <c:pt idx="21">
                  <c:v>80.881766585316555</c:v>
                </c:pt>
                <c:pt idx="22">
                  <c:v>5.4840411930638382</c:v>
                </c:pt>
                <c:pt idx="23">
                  <c:v>49.144123062568013</c:v>
                </c:pt>
                <c:pt idx="24">
                  <c:v>89.863101137485941</c:v>
                </c:pt>
                <c:pt idx="25">
                  <c:v>90.500256892062296</c:v>
                </c:pt>
                <c:pt idx="26">
                  <c:v>32.420617336430638</c:v>
                </c:pt>
                <c:pt idx="27">
                  <c:v>83.564416806707669</c:v>
                </c:pt>
                <c:pt idx="28">
                  <c:v>48.329409402621884</c:v>
                </c:pt>
                <c:pt idx="29">
                  <c:v>31.341481648197934</c:v>
                </c:pt>
                <c:pt idx="30">
                  <c:v>29.721551569119733</c:v>
                </c:pt>
                <c:pt idx="31">
                  <c:v>68.13150428958437</c:v>
                </c:pt>
                <c:pt idx="32">
                  <c:v>36.175901801430335</c:v>
                </c:pt>
                <c:pt idx="33">
                  <c:v>22.448421269964204</c:v>
                </c:pt>
                <c:pt idx="34">
                  <c:v>22.262569071996353</c:v>
                </c:pt>
                <c:pt idx="35">
                  <c:v>97.611083497946893</c:v>
                </c:pt>
                <c:pt idx="36">
                  <c:v>84.456601580101292</c:v>
                </c:pt>
                <c:pt idx="37">
                  <c:v>83.951498013220231</c:v>
                </c:pt>
                <c:pt idx="38">
                  <c:v>99.04680483718252</c:v>
                </c:pt>
                <c:pt idx="39">
                  <c:v>95.085558833287138</c:v>
                </c:pt>
                <c:pt idx="40">
                  <c:v>72.39692727164136</c:v>
                </c:pt>
                <c:pt idx="41">
                  <c:v>86.116500738826488</c:v>
                </c:pt>
                <c:pt idx="42">
                  <c:v>39.3267349507909</c:v>
                </c:pt>
                <c:pt idx="43">
                  <c:v>68.745866721634641</c:v>
                </c:pt>
                <c:pt idx="44">
                  <c:v>45.031020548808151</c:v>
                </c:pt>
                <c:pt idx="45">
                  <c:v>75.050988310792093</c:v>
                </c:pt>
                <c:pt idx="46">
                  <c:v>69.217890024587248</c:v>
                </c:pt>
                <c:pt idx="47">
                  <c:v>90.399241752081423</c:v>
                </c:pt>
                <c:pt idx="48">
                  <c:v>31.970691037166244</c:v>
                </c:pt>
                <c:pt idx="49">
                  <c:v>79.695281528890959</c:v>
                </c:pt>
                <c:pt idx="50">
                  <c:v>96.738863038185144</c:v>
                </c:pt>
                <c:pt idx="51">
                  <c:v>52.162694267916812</c:v>
                </c:pt>
                <c:pt idx="52">
                  <c:v>24.244143608394374</c:v>
                </c:pt>
                <c:pt idx="53">
                  <c:v>44.446788522349998</c:v>
                </c:pt>
                <c:pt idx="54">
                  <c:v>52.905849279296348</c:v>
                </c:pt>
                <c:pt idx="55">
                  <c:v>9.0122738975499388</c:v>
                </c:pt>
                <c:pt idx="56">
                  <c:v>30.838378936168908</c:v>
                </c:pt>
                <c:pt idx="57">
                  <c:v>5.251108182294983</c:v>
                </c:pt>
                <c:pt idx="58">
                  <c:v>41.065169143268264</c:v>
                </c:pt>
                <c:pt idx="59">
                  <c:v>78.48266547915361</c:v>
                </c:pt>
                <c:pt idx="60">
                  <c:v>25.643711238370525</c:v>
                </c:pt>
                <c:pt idx="61">
                  <c:v>18.196632064315963</c:v>
                </c:pt>
                <c:pt idx="62">
                  <c:v>15.83903982003495</c:v>
                </c:pt>
                <c:pt idx="63">
                  <c:v>28.973662886037854</c:v>
                </c:pt>
                <c:pt idx="64">
                  <c:v>26.110459972206456</c:v>
                </c:pt>
                <c:pt idx="65">
                  <c:v>86.922763935588023</c:v>
                </c:pt>
                <c:pt idx="66">
                  <c:v>4.2728866540535648</c:v>
                </c:pt>
                <c:pt idx="67">
                  <c:v>27.490783994789581</c:v>
                </c:pt>
                <c:pt idx="68">
                  <c:v>36.661751748473527</c:v>
                </c:pt>
                <c:pt idx="69">
                  <c:v>10.042456712464375</c:v>
                </c:pt>
                <c:pt idx="70">
                  <c:v>32.002699715781588</c:v>
                </c:pt>
                <c:pt idx="71">
                  <c:v>38.257835059836886</c:v>
                </c:pt>
                <c:pt idx="72">
                  <c:v>80.234677928557659</c:v>
                </c:pt>
                <c:pt idx="73">
                  <c:v>73.02461794457794</c:v>
                </c:pt>
                <c:pt idx="74">
                  <c:v>83.576705818703331</c:v>
                </c:pt>
                <c:pt idx="75">
                  <c:v>46.811643477614432</c:v>
                </c:pt>
                <c:pt idx="76">
                  <c:v>40.885439872812569</c:v>
                </c:pt>
                <c:pt idx="77">
                  <c:v>83.240885075340458</c:v>
                </c:pt>
                <c:pt idx="78">
                  <c:v>86.546200151263648</c:v>
                </c:pt>
                <c:pt idx="79">
                  <c:v>58.496567675674527</c:v>
                </c:pt>
                <c:pt idx="80">
                  <c:v>53.134582344399526</c:v>
                </c:pt>
                <c:pt idx="81">
                  <c:v>20.854829082313632</c:v>
                </c:pt>
                <c:pt idx="82">
                  <c:v>62.19770973853079</c:v>
                </c:pt>
                <c:pt idx="83">
                  <c:v>31.881915304530185</c:v>
                </c:pt>
                <c:pt idx="84">
                  <c:v>42.431025648778927</c:v>
                </c:pt>
                <c:pt idx="85">
                  <c:v>47.825065780724806</c:v>
                </c:pt>
                <c:pt idx="86">
                  <c:v>85.937776512461795</c:v>
                </c:pt>
                <c:pt idx="87">
                  <c:v>36.083591122332834</c:v>
                </c:pt>
                <c:pt idx="88">
                  <c:v>1.7733934774724958</c:v>
                </c:pt>
                <c:pt idx="89">
                  <c:v>86.792287890197471</c:v>
                </c:pt>
                <c:pt idx="90">
                  <c:v>15.17609316281251</c:v>
                </c:pt>
                <c:pt idx="91">
                  <c:v>39.41657457717853</c:v>
                </c:pt>
                <c:pt idx="92">
                  <c:v>70.166778695902778</c:v>
                </c:pt>
                <c:pt idx="93">
                  <c:v>63.763467600503262</c:v>
                </c:pt>
                <c:pt idx="94">
                  <c:v>94.019909859985447</c:v>
                </c:pt>
                <c:pt idx="95">
                  <c:v>99.484339998742115</c:v>
                </c:pt>
                <c:pt idx="96">
                  <c:v>31.787401232688772</c:v>
                </c:pt>
                <c:pt idx="97">
                  <c:v>82.060867030708039</c:v>
                </c:pt>
                <c:pt idx="98">
                  <c:v>67.658195537446247</c:v>
                </c:pt>
                <c:pt idx="99">
                  <c:v>50.578997285248086</c:v>
                </c:pt>
                <c:pt idx="100">
                  <c:v>80.243577995464491</c:v>
                </c:pt>
                <c:pt idx="101">
                  <c:v>35.776196111621019</c:v>
                </c:pt>
                <c:pt idx="102">
                  <c:v>34.653260429045659</c:v>
                </c:pt>
                <c:pt idx="103">
                  <c:v>8.5491837576623375E-2</c:v>
                </c:pt>
                <c:pt idx="104">
                  <c:v>63.543894186653219</c:v>
                </c:pt>
                <c:pt idx="105">
                  <c:v>5.4017288428419574</c:v>
                </c:pt>
                <c:pt idx="106">
                  <c:v>76.319589732562463</c:v>
                </c:pt>
                <c:pt idx="107">
                  <c:v>31.195736771513303</c:v>
                </c:pt>
                <c:pt idx="108">
                  <c:v>62.139905830149068</c:v>
                </c:pt>
                <c:pt idx="109">
                  <c:v>83.217271106178927</c:v>
                </c:pt>
                <c:pt idx="110">
                  <c:v>34.998183001855089</c:v>
                </c:pt>
                <c:pt idx="111">
                  <c:v>62.21699239276677</c:v>
                </c:pt>
                <c:pt idx="112">
                  <c:v>3.5014712065330467</c:v>
                </c:pt>
                <c:pt idx="113">
                  <c:v>20.638856234519267</c:v>
                </c:pt>
                <c:pt idx="114">
                  <c:v>76.851322059629553</c:v>
                </c:pt>
                <c:pt idx="115">
                  <c:v>68.299841901682072</c:v>
                </c:pt>
                <c:pt idx="116">
                  <c:v>84.766075554683241</c:v>
                </c:pt>
                <c:pt idx="117">
                  <c:v>40.207000163104844</c:v>
                </c:pt>
                <c:pt idx="118">
                  <c:v>18.871557878257981</c:v>
                </c:pt>
                <c:pt idx="119">
                  <c:v>60.423434230267233</c:v>
                </c:pt>
                <c:pt idx="120">
                  <c:v>41.4778449958877</c:v>
                </c:pt>
                <c:pt idx="121">
                  <c:v>65.108462393838607</c:v>
                </c:pt>
                <c:pt idx="122">
                  <c:v>2.2902390856583188</c:v>
                </c:pt>
                <c:pt idx="123">
                  <c:v>4.9245093934616175</c:v>
                </c:pt>
                <c:pt idx="124">
                  <c:v>73.688528868597686</c:v>
                </c:pt>
                <c:pt idx="125">
                  <c:v>98.191129888834681</c:v>
                </c:pt>
                <c:pt idx="126">
                  <c:v>8.8363994486244763</c:v>
                </c:pt>
                <c:pt idx="127">
                  <c:v>64.735782577067567</c:v>
                </c:pt>
                <c:pt idx="128">
                  <c:v>73.151920433392831</c:v>
                </c:pt>
                <c:pt idx="129">
                  <c:v>92.382680506621114</c:v>
                </c:pt>
                <c:pt idx="130">
                  <c:v>73.716622541270198</c:v>
                </c:pt>
                <c:pt idx="131">
                  <c:v>85.247059256059927</c:v>
                </c:pt>
                <c:pt idx="132">
                  <c:v>44.541487632087239</c:v>
                </c:pt>
                <c:pt idx="133">
                  <c:v>55.871211419468104</c:v>
                </c:pt>
                <c:pt idx="134">
                  <c:v>34.979489165318597</c:v>
                </c:pt>
                <c:pt idx="135">
                  <c:v>39.376999222632527</c:v>
                </c:pt>
                <c:pt idx="136">
                  <c:v>99.270915257629696</c:v>
                </c:pt>
                <c:pt idx="137">
                  <c:v>91.401001256462706</c:v>
                </c:pt>
                <c:pt idx="138">
                  <c:v>19.444253266705726</c:v>
                </c:pt>
                <c:pt idx="139">
                  <c:v>50.904462906525595</c:v>
                </c:pt>
                <c:pt idx="140">
                  <c:v>53.814821203015725</c:v>
                </c:pt>
                <c:pt idx="141">
                  <c:v>80.794284404329829</c:v>
                </c:pt>
                <c:pt idx="142">
                  <c:v>61.818202290208376</c:v>
                </c:pt>
                <c:pt idx="143">
                  <c:v>60.782253808283762</c:v>
                </c:pt>
                <c:pt idx="144">
                  <c:v>17.015910980500447</c:v>
                </c:pt>
                <c:pt idx="145">
                  <c:v>15.820112935030528</c:v>
                </c:pt>
                <c:pt idx="146">
                  <c:v>68.316796396551183</c:v>
                </c:pt>
                <c:pt idx="147">
                  <c:v>76.045374425039654</c:v>
                </c:pt>
                <c:pt idx="148">
                  <c:v>80.42505634828774</c:v>
                </c:pt>
                <c:pt idx="149">
                  <c:v>73.161754224383841</c:v>
                </c:pt>
                <c:pt idx="150">
                  <c:v>73.642509956204222</c:v>
                </c:pt>
                <c:pt idx="151">
                  <c:v>49.022590199427583</c:v>
                </c:pt>
                <c:pt idx="152">
                  <c:v>45.621360963625456</c:v>
                </c:pt>
                <c:pt idx="153">
                  <c:v>80.502144089093946</c:v>
                </c:pt>
                <c:pt idx="154">
                  <c:v>75.007657926552696</c:v>
                </c:pt>
                <c:pt idx="155">
                  <c:v>75.206925257471354</c:v>
                </c:pt>
                <c:pt idx="156">
                  <c:v>68.080057566543601</c:v>
                </c:pt>
                <c:pt idx="157">
                  <c:v>42.524148442793617</c:v>
                </c:pt>
                <c:pt idx="158">
                  <c:v>64.100824858038052</c:v>
                </c:pt>
                <c:pt idx="159">
                  <c:v>31.965956337723391</c:v>
                </c:pt>
                <c:pt idx="160">
                  <c:v>50.76545084387616</c:v>
                </c:pt>
                <c:pt idx="161">
                  <c:v>9.481857693917517</c:v>
                </c:pt>
                <c:pt idx="162">
                  <c:v>48.716744154887905</c:v>
                </c:pt>
                <c:pt idx="163">
                  <c:v>59.837564134256368</c:v>
                </c:pt>
                <c:pt idx="164">
                  <c:v>16.537136951531107</c:v>
                </c:pt>
                <c:pt idx="165">
                  <c:v>27.571267792574094</c:v>
                </c:pt>
                <c:pt idx="166">
                  <c:v>56.183531949079104</c:v>
                </c:pt>
                <c:pt idx="167">
                  <c:v>70.352865799252129</c:v>
                </c:pt>
                <c:pt idx="168">
                  <c:v>93.124698963731461</c:v>
                </c:pt>
                <c:pt idx="169">
                  <c:v>37.63791491269923</c:v>
                </c:pt>
                <c:pt idx="170">
                  <c:v>90.770582524862931</c:v>
                </c:pt>
                <c:pt idx="171">
                  <c:v>9.3178606053866293</c:v>
                </c:pt>
                <c:pt idx="172">
                  <c:v>34.965583951177514</c:v>
                </c:pt>
                <c:pt idx="173">
                  <c:v>15.571161468513573</c:v>
                </c:pt>
                <c:pt idx="174">
                  <c:v>36.563757353084782</c:v>
                </c:pt>
                <c:pt idx="175">
                  <c:v>0.77179385311856308</c:v>
                </c:pt>
                <c:pt idx="176">
                  <c:v>12.555237161355837</c:v>
                </c:pt>
                <c:pt idx="177">
                  <c:v>75.076015801294133</c:v>
                </c:pt>
                <c:pt idx="178">
                  <c:v>41.371335358704506</c:v>
                </c:pt>
                <c:pt idx="179">
                  <c:v>34.307026393987471</c:v>
                </c:pt>
                <c:pt idx="180">
                  <c:v>74.611394116953406</c:v>
                </c:pt>
                <c:pt idx="181">
                  <c:v>97.942188797572101</c:v>
                </c:pt>
                <c:pt idx="182">
                  <c:v>2.2448731620642759</c:v>
                </c:pt>
                <c:pt idx="183">
                  <c:v>36.705151806576154</c:v>
                </c:pt>
                <c:pt idx="184">
                  <c:v>56.131234946466655</c:v>
                </c:pt>
                <c:pt idx="185">
                  <c:v>93.46684295401468</c:v>
                </c:pt>
                <c:pt idx="186">
                  <c:v>28.930591833426156</c:v>
                </c:pt>
                <c:pt idx="187">
                  <c:v>24.725180853108064</c:v>
                </c:pt>
                <c:pt idx="188">
                  <c:v>51.895146888200728</c:v>
                </c:pt>
                <c:pt idx="189">
                  <c:v>29.248727157287281</c:v>
                </c:pt>
                <c:pt idx="190">
                  <c:v>45.413725521068748</c:v>
                </c:pt>
                <c:pt idx="191">
                  <c:v>92.374863267040169</c:v>
                </c:pt>
                <c:pt idx="192">
                  <c:v>20.501073114998782</c:v>
                </c:pt>
                <c:pt idx="193">
                  <c:v>39.291857618246773</c:v>
                </c:pt>
                <c:pt idx="194">
                  <c:v>8.8545359391365093</c:v>
                </c:pt>
                <c:pt idx="195">
                  <c:v>46.749496576582516</c:v>
                </c:pt>
                <c:pt idx="196">
                  <c:v>5.9591519833827604</c:v>
                </c:pt>
                <c:pt idx="197">
                  <c:v>87.055966266727282</c:v>
                </c:pt>
                <c:pt idx="198">
                  <c:v>89.806989776862807</c:v>
                </c:pt>
                <c:pt idx="199">
                  <c:v>21.806647069027708</c:v>
                </c:pt>
                <c:pt idx="200">
                  <c:v>61.949011780268549</c:v>
                </c:pt>
                <c:pt idx="201">
                  <c:v>37.156041345810728</c:v>
                </c:pt>
                <c:pt idx="202">
                  <c:v>26.286831161775982</c:v>
                </c:pt>
                <c:pt idx="203">
                  <c:v>59.32915159527127</c:v>
                </c:pt>
                <c:pt idx="204">
                  <c:v>26.732219490412135</c:v>
                </c:pt>
                <c:pt idx="205">
                  <c:v>16.343118691024806</c:v>
                </c:pt>
                <c:pt idx="206">
                  <c:v>70.879894919400869</c:v>
                </c:pt>
                <c:pt idx="207">
                  <c:v>77.83820796651672</c:v>
                </c:pt>
                <c:pt idx="208">
                  <c:v>81.041911098902446</c:v>
                </c:pt>
                <c:pt idx="209">
                  <c:v>99.057556916892011</c:v>
                </c:pt>
                <c:pt idx="210">
                  <c:v>1.1550924005813701</c:v>
                </c:pt>
                <c:pt idx="211">
                  <c:v>95.123389953626685</c:v>
                </c:pt>
                <c:pt idx="212">
                  <c:v>16.801493012251189</c:v>
                </c:pt>
                <c:pt idx="213">
                  <c:v>83.927961383457642</c:v>
                </c:pt>
                <c:pt idx="214">
                  <c:v>30.708753429729196</c:v>
                </c:pt>
                <c:pt idx="215">
                  <c:v>2.9219457906203172</c:v>
                </c:pt>
                <c:pt idx="216">
                  <c:v>74.10370224569526</c:v>
                </c:pt>
                <c:pt idx="217">
                  <c:v>92.36425230026785</c:v>
                </c:pt>
                <c:pt idx="218">
                  <c:v>42.792301902780302</c:v>
                </c:pt>
                <c:pt idx="219">
                  <c:v>72.782711042811627</c:v>
                </c:pt>
                <c:pt idx="220">
                  <c:v>38.824519986059848</c:v>
                </c:pt>
                <c:pt idx="221">
                  <c:v>53.392662187176995</c:v>
                </c:pt>
                <c:pt idx="222">
                  <c:v>43.40931910117056</c:v>
                </c:pt>
                <c:pt idx="223">
                  <c:v>80.718111632212427</c:v>
                </c:pt>
                <c:pt idx="224">
                  <c:v>51.36258656921725</c:v>
                </c:pt>
                <c:pt idx="225">
                  <c:v>46.990037304322755</c:v>
                </c:pt>
                <c:pt idx="226">
                  <c:v>34.80530486550191</c:v>
                </c:pt>
                <c:pt idx="227">
                  <c:v>5.1872546685573617</c:v>
                </c:pt>
                <c:pt idx="228">
                  <c:v>3.5771637445584092</c:v>
                </c:pt>
                <c:pt idx="229">
                  <c:v>33.136278635701785</c:v>
                </c:pt>
                <c:pt idx="230">
                  <c:v>91.006213370633674</c:v>
                </c:pt>
                <c:pt idx="231">
                  <c:v>73.622774733639702</c:v>
                </c:pt>
                <c:pt idx="232">
                  <c:v>6.6051767418756624</c:v>
                </c:pt>
                <c:pt idx="233">
                  <c:v>84.522192155223536</c:v>
                </c:pt>
                <c:pt idx="234">
                  <c:v>36.379119097370108</c:v>
                </c:pt>
                <c:pt idx="235">
                  <c:v>40.07995222095775</c:v>
                </c:pt>
                <c:pt idx="236">
                  <c:v>29.409529546197277</c:v>
                </c:pt>
                <c:pt idx="237">
                  <c:v>64.252423480847327</c:v>
                </c:pt>
                <c:pt idx="238">
                  <c:v>40.711994089726552</c:v>
                </c:pt>
                <c:pt idx="239">
                  <c:v>44.771506052899731</c:v>
                </c:pt>
                <c:pt idx="240">
                  <c:v>51.739680484452457</c:v>
                </c:pt>
                <c:pt idx="241">
                  <c:v>25.697300274960412</c:v>
                </c:pt>
                <c:pt idx="242">
                  <c:v>95.967297552602773</c:v>
                </c:pt>
                <c:pt idx="243">
                  <c:v>37.01918612443913</c:v>
                </c:pt>
                <c:pt idx="244">
                  <c:v>31.775213919112822</c:v>
                </c:pt>
                <c:pt idx="245">
                  <c:v>56.908546505237858</c:v>
                </c:pt>
                <c:pt idx="246">
                  <c:v>77.878108977363624</c:v>
                </c:pt>
                <c:pt idx="247">
                  <c:v>9.1419450984536184</c:v>
                </c:pt>
                <c:pt idx="248">
                  <c:v>52.799535245849007</c:v>
                </c:pt>
                <c:pt idx="249">
                  <c:v>83.771308539575969</c:v>
                </c:pt>
                <c:pt idx="250">
                  <c:v>88.345196210128975</c:v>
                </c:pt>
                <c:pt idx="251">
                  <c:v>84.874956567110075</c:v>
                </c:pt>
                <c:pt idx="252">
                  <c:v>64.972196175277006</c:v>
                </c:pt>
                <c:pt idx="253">
                  <c:v>66.431748656423508</c:v>
                </c:pt>
                <c:pt idx="254">
                  <c:v>88.947519483681219</c:v>
                </c:pt>
                <c:pt idx="255">
                  <c:v>96.524318287140687</c:v>
                </c:pt>
                <c:pt idx="256">
                  <c:v>13.567798088845084</c:v>
                </c:pt>
                <c:pt idx="257">
                  <c:v>2.7275619504044779</c:v>
                </c:pt>
                <c:pt idx="258">
                  <c:v>5.993124288138862</c:v>
                </c:pt>
                <c:pt idx="259">
                  <c:v>84.330418779422274</c:v>
                </c:pt>
                <c:pt idx="260">
                  <c:v>21.54236056999056</c:v>
                </c:pt>
                <c:pt idx="261">
                  <c:v>81.552399806837741</c:v>
                </c:pt>
                <c:pt idx="262">
                  <c:v>43.074993371880929</c:v>
                </c:pt>
                <c:pt idx="263">
                  <c:v>64.538643845397772</c:v>
                </c:pt>
                <c:pt idx="264">
                  <c:v>68.632567357439896</c:v>
                </c:pt>
                <c:pt idx="265">
                  <c:v>7.5743533246838908</c:v>
                </c:pt>
                <c:pt idx="266">
                  <c:v>92.987922508367703</c:v>
                </c:pt>
                <c:pt idx="267">
                  <c:v>50.317488482468754</c:v>
                </c:pt>
                <c:pt idx="268">
                  <c:v>78.171972114216217</c:v>
                </c:pt>
                <c:pt idx="269">
                  <c:v>89.722309598412124</c:v>
                </c:pt>
                <c:pt idx="270">
                  <c:v>86.933158210547518</c:v>
                </c:pt>
                <c:pt idx="271">
                  <c:v>60.086170448927867</c:v>
                </c:pt>
                <c:pt idx="272">
                  <c:v>58.386119328510787</c:v>
                </c:pt>
                <c:pt idx="273">
                  <c:v>74.589974288799425</c:v>
                </c:pt>
                <c:pt idx="274">
                  <c:v>74.887002057014485</c:v>
                </c:pt>
                <c:pt idx="275">
                  <c:v>95.395565077553485</c:v>
                </c:pt>
                <c:pt idx="276">
                  <c:v>17.3502498095792</c:v>
                </c:pt>
                <c:pt idx="277">
                  <c:v>87.38123066257306</c:v>
                </c:pt>
                <c:pt idx="278">
                  <c:v>24.644586231280631</c:v>
                </c:pt>
                <c:pt idx="279">
                  <c:v>36.28072399378388</c:v>
                </c:pt>
                <c:pt idx="280">
                  <c:v>19.634882891707463</c:v>
                </c:pt>
                <c:pt idx="281">
                  <c:v>36.668352798885998</c:v>
                </c:pt>
                <c:pt idx="282">
                  <c:v>19.553001046118034</c:v>
                </c:pt>
                <c:pt idx="283">
                  <c:v>30.85231518467425</c:v>
                </c:pt>
                <c:pt idx="284">
                  <c:v>64.531567044632084</c:v>
                </c:pt>
                <c:pt idx="285">
                  <c:v>40.708808214796498</c:v>
                </c:pt>
                <c:pt idx="286">
                  <c:v>32.967535312533315</c:v>
                </c:pt>
                <c:pt idx="287">
                  <c:v>86.126960540829572</c:v>
                </c:pt>
                <c:pt idx="288">
                  <c:v>32.040884072920065</c:v>
                </c:pt>
                <c:pt idx="289">
                  <c:v>92.7556556886518</c:v>
                </c:pt>
                <c:pt idx="290">
                  <c:v>68.784716043857927</c:v>
                </c:pt>
                <c:pt idx="291">
                  <c:v>43.588385608788357</c:v>
                </c:pt>
                <c:pt idx="292">
                  <c:v>55.067677903598344</c:v>
                </c:pt>
                <c:pt idx="293">
                  <c:v>38.995572019234295</c:v>
                </c:pt>
                <c:pt idx="294">
                  <c:v>14.157444382414164</c:v>
                </c:pt>
                <c:pt idx="295">
                  <c:v>66.567042144206894</c:v>
                </c:pt>
                <c:pt idx="296">
                  <c:v>50.514758048490215</c:v>
                </c:pt>
                <c:pt idx="297">
                  <c:v>73.005599205617216</c:v>
                </c:pt>
                <c:pt idx="298">
                  <c:v>0.2269443295341067</c:v>
                </c:pt>
                <c:pt idx="299">
                  <c:v>81.920531086676803</c:v>
                </c:pt>
                <c:pt idx="300">
                  <c:v>24.46804050162218</c:v>
                </c:pt>
                <c:pt idx="301">
                  <c:v>10.490923129442375</c:v>
                </c:pt>
                <c:pt idx="302">
                  <c:v>69.076101568393739</c:v>
                </c:pt>
                <c:pt idx="303">
                  <c:v>50.090201672725478</c:v>
                </c:pt>
                <c:pt idx="304">
                  <c:v>15.568255554191413</c:v>
                </c:pt>
                <c:pt idx="305">
                  <c:v>65.290005972914329</c:v>
                </c:pt>
                <c:pt idx="306">
                  <c:v>25.506839604492836</c:v>
                </c:pt>
                <c:pt idx="307">
                  <c:v>81.7489612758894</c:v>
                </c:pt>
                <c:pt idx="308">
                  <c:v>23.441859781503283</c:v>
                </c:pt>
                <c:pt idx="309">
                  <c:v>14.518446628132697</c:v>
                </c:pt>
                <c:pt idx="310">
                  <c:v>88.245216877695711</c:v>
                </c:pt>
                <c:pt idx="311">
                  <c:v>37.876364659502926</c:v>
                </c:pt>
                <c:pt idx="312">
                  <c:v>67.419319211923295</c:v>
                </c:pt>
                <c:pt idx="313">
                  <c:v>53.032732553044305</c:v>
                </c:pt>
                <c:pt idx="314">
                  <c:v>91.399285011243364</c:v>
                </c:pt>
                <c:pt idx="315">
                  <c:v>42.869202745228193</c:v>
                </c:pt>
                <c:pt idx="316">
                  <c:v>27.102658707225203</c:v>
                </c:pt>
                <c:pt idx="317">
                  <c:v>3.6129644247738124</c:v>
                </c:pt>
                <c:pt idx="318">
                  <c:v>79.189385114969426</c:v>
                </c:pt>
                <c:pt idx="319">
                  <c:v>75.6737286249801</c:v>
                </c:pt>
                <c:pt idx="320">
                  <c:v>16.679332808888137</c:v>
                </c:pt>
                <c:pt idx="321">
                  <c:v>30.409362768313962</c:v>
                </c:pt>
                <c:pt idx="322">
                  <c:v>78.067882955245494</c:v>
                </c:pt>
                <c:pt idx="323">
                  <c:v>16.029979113368764</c:v>
                </c:pt>
                <c:pt idx="324">
                  <c:v>67.614900028439337</c:v>
                </c:pt>
                <c:pt idx="325">
                  <c:v>60.73755807731861</c:v>
                </c:pt>
                <c:pt idx="326">
                  <c:v>62.355900912809211</c:v>
                </c:pt>
                <c:pt idx="327">
                  <c:v>53.5546256172005</c:v>
                </c:pt>
                <c:pt idx="328">
                  <c:v>29.217201177470375</c:v>
                </c:pt>
                <c:pt idx="329">
                  <c:v>10.187656049480031</c:v>
                </c:pt>
                <c:pt idx="330">
                  <c:v>15.349440514709345</c:v>
                </c:pt>
                <c:pt idx="331">
                  <c:v>0.50300291477446413</c:v>
                </c:pt>
                <c:pt idx="332">
                  <c:v>40.986704476855117</c:v>
                </c:pt>
                <c:pt idx="333">
                  <c:v>91.245586618044925</c:v>
                </c:pt>
                <c:pt idx="334">
                  <c:v>64.546726439348177</c:v>
                </c:pt>
                <c:pt idx="335">
                  <c:v>20.714036311194619</c:v>
                </c:pt>
                <c:pt idx="336">
                  <c:v>79.681472449054951</c:v>
                </c:pt>
                <c:pt idx="337">
                  <c:v>18.851999518544616</c:v>
                </c:pt>
                <c:pt idx="338">
                  <c:v>74.308715670511603</c:v>
                </c:pt>
                <c:pt idx="339">
                  <c:v>61.227518839318606</c:v>
                </c:pt>
                <c:pt idx="340">
                  <c:v>85.994868819928058</c:v>
                </c:pt>
                <c:pt idx="341">
                  <c:v>60.832091689891399</c:v>
                </c:pt>
                <c:pt idx="342">
                  <c:v>81.153977019049677</c:v>
                </c:pt>
                <c:pt idx="343">
                  <c:v>93.690027886575095</c:v>
                </c:pt>
                <c:pt idx="344">
                  <c:v>47.722707002062812</c:v>
                </c:pt>
                <c:pt idx="345">
                  <c:v>17.195190895365652</c:v>
                </c:pt>
                <c:pt idx="346">
                  <c:v>54.000331988234841</c:v>
                </c:pt>
                <c:pt idx="347">
                  <c:v>75.979653341250753</c:v>
                </c:pt>
                <c:pt idx="348">
                  <c:v>5.4283534032947607</c:v>
                </c:pt>
                <c:pt idx="349">
                  <c:v>78.274866942848305</c:v>
                </c:pt>
                <c:pt idx="350">
                  <c:v>34.719862916461565</c:v>
                </c:pt>
                <c:pt idx="351">
                  <c:v>48.959097713778398</c:v>
                </c:pt>
                <c:pt idx="352">
                  <c:v>96.844697764274741</c:v>
                </c:pt>
                <c:pt idx="353">
                  <c:v>94.321884086781367</c:v>
                </c:pt>
                <c:pt idx="354">
                  <c:v>28.068457321730065</c:v>
                </c:pt>
                <c:pt idx="355">
                  <c:v>39.300162905083802</c:v>
                </c:pt>
                <c:pt idx="356">
                  <c:v>91.655989632705229</c:v>
                </c:pt>
                <c:pt idx="357">
                  <c:v>80.807795493743356</c:v>
                </c:pt>
                <c:pt idx="358">
                  <c:v>1.7851043822412538</c:v>
                </c:pt>
                <c:pt idx="359">
                  <c:v>98.866012696158549</c:v>
                </c:pt>
                <c:pt idx="360">
                  <c:v>25.868635860219836</c:v>
                </c:pt>
                <c:pt idx="361">
                  <c:v>22.275174413892842</c:v>
                </c:pt>
                <c:pt idx="362">
                  <c:v>65.660902984803954</c:v>
                </c:pt>
                <c:pt idx="363">
                  <c:v>83.407742138901256</c:v>
                </c:pt>
                <c:pt idx="364">
                  <c:v>67.838692567817802</c:v>
                </c:pt>
                <c:pt idx="365">
                  <c:v>93.816736730102221</c:v>
                </c:pt>
                <c:pt idx="366">
                  <c:v>91.676745672625927</c:v>
                </c:pt>
                <c:pt idx="367">
                  <c:v>8.6324424643823843</c:v>
                </c:pt>
                <c:pt idx="368">
                  <c:v>45.484489893512681</c:v>
                </c:pt>
                <c:pt idx="369">
                  <c:v>15.265376844113343</c:v>
                </c:pt>
                <c:pt idx="370">
                  <c:v>30.358594661221606</c:v>
                </c:pt>
                <c:pt idx="371">
                  <c:v>61.526064674595268</c:v>
                </c:pt>
                <c:pt idx="372">
                  <c:v>2.1087174123316066</c:v>
                </c:pt>
                <c:pt idx="373">
                  <c:v>15.33318287915051</c:v>
                </c:pt>
                <c:pt idx="374">
                  <c:v>94.4076484670789</c:v>
                </c:pt>
                <c:pt idx="375">
                  <c:v>20.350754380424753</c:v>
                </c:pt>
                <c:pt idx="376">
                  <c:v>32.205374964071964</c:v>
                </c:pt>
                <c:pt idx="377">
                  <c:v>25.249897689615221</c:v>
                </c:pt>
                <c:pt idx="378">
                  <c:v>27.390202008770991</c:v>
                </c:pt>
                <c:pt idx="379">
                  <c:v>19.53733001386825</c:v>
                </c:pt>
                <c:pt idx="380">
                  <c:v>19.435462296879592</c:v>
                </c:pt>
                <c:pt idx="381">
                  <c:v>15.844964387579486</c:v>
                </c:pt>
                <c:pt idx="382">
                  <c:v>70.310939705917505</c:v>
                </c:pt>
                <c:pt idx="383">
                  <c:v>57.97453178098322</c:v>
                </c:pt>
                <c:pt idx="384">
                  <c:v>55.854989299067896</c:v>
                </c:pt>
                <c:pt idx="385">
                  <c:v>68.524607422077509</c:v>
                </c:pt>
                <c:pt idx="386">
                  <c:v>30.797310636801068</c:v>
                </c:pt>
                <c:pt idx="387">
                  <c:v>52.502565295484217</c:v>
                </c:pt>
                <c:pt idx="388">
                  <c:v>43.794698199685556</c:v>
                </c:pt>
                <c:pt idx="389">
                  <c:v>53.344107899977686</c:v>
                </c:pt>
                <c:pt idx="390">
                  <c:v>56.137250661548855</c:v>
                </c:pt>
                <c:pt idx="391">
                  <c:v>82.815767768389676</c:v>
                </c:pt>
                <c:pt idx="392">
                  <c:v>35.7003535344653</c:v>
                </c:pt>
                <c:pt idx="393">
                  <c:v>56.388260901734654</c:v>
                </c:pt>
                <c:pt idx="394">
                  <c:v>4.0539600003690275</c:v>
                </c:pt>
                <c:pt idx="395">
                  <c:v>19.972647131125697</c:v>
                </c:pt>
                <c:pt idx="396">
                  <c:v>46.063244846825526</c:v>
                </c:pt>
                <c:pt idx="397">
                  <c:v>98.160611506275487</c:v>
                </c:pt>
                <c:pt idx="398">
                  <c:v>42.247935413882942</c:v>
                </c:pt>
                <c:pt idx="399">
                  <c:v>52.4072778443592</c:v>
                </c:pt>
                <c:pt idx="400">
                  <c:v>8.8731899955689535</c:v>
                </c:pt>
                <c:pt idx="401">
                  <c:v>91.717630807663411</c:v>
                </c:pt>
                <c:pt idx="402">
                  <c:v>61.781729381446702</c:v>
                </c:pt>
                <c:pt idx="403">
                  <c:v>86.930042965441274</c:v>
                </c:pt>
                <c:pt idx="404">
                  <c:v>39.203687041070602</c:v>
                </c:pt>
                <c:pt idx="405">
                  <c:v>77.91025309130012</c:v>
                </c:pt>
                <c:pt idx="406">
                  <c:v>48.996506651555393</c:v>
                </c:pt>
                <c:pt idx="407">
                  <c:v>24.327189634022396</c:v>
                </c:pt>
                <c:pt idx="408">
                  <c:v>24.250960907129382</c:v>
                </c:pt>
                <c:pt idx="409">
                  <c:v>9.9233673274259804</c:v>
                </c:pt>
                <c:pt idx="410">
                  <c:v>66.326580285969456</c:v>
                </c:pt>
                <c:pt idx="411">
                  <c:v>9.7542818352390093</c:v>
                </c:pt>
                <c:pt idx="412">
                  <c:v>20.47247757379732</c:v>
                </c:pt>
                <c:pt idx="413">
                  <c:v>3.55727623825286</c:v>
                </c:pt>
                <c:pt idx="414">
                  <c:v>16.142163878502824</c:v>
                </c:pt>
                <c:pt idx="415">
                  <c:v>46.54691233250211</c:v>
                </c:pt>
                <c:pt idx="416">
                  <c:v>41.10614216449369</c:v>
                </c:pt>
                <c:pt idx="417">
                  <c:v>29.337673773158389</c:v>
                </c:pt>
                <c:pt idx="418">
                  <c:v>64.93404424482884</c:v>
                </c:pt>
                <c:pt idx="419">
                  <c:v>35.073249677419938</c:v>
                </c:pt>
                <c:pt idx="420">
                  <c:v>53.157230347255243</c:v>
                </c:pt>
                <c:pt idx="421">
                  <c:v>13.528403028265846</c:v>
                </c:pt>
                <c:pt idx="422">
                  <c:v>89.378864104274712</c:v>
                </c:pt>
                <c:pt idx="423">
                  <c:v>50.22420786264221</c:v>
                </c:pt>
                <c:pt idx="424">
                  <c:v>42.706662924654978</c:v>
                </c:pt>
                <c:pt idx="425">
                  <c:v>14.008243315849267</c:v>
                </c:pt>
                <c:pt idx="426">
                  <c:v>16.2903079539775</c:v>
                </c:pt>
                <c:pt idx="427">
                  <c:v>87.233343299109549</c:v>
                </c:pt>
                <c:pt idx="428">
                  <c:v>52.803358363388199</c:v>
                </c:pt>
                <c:pt idx="429">
                  <c:v>23.383827557516533</c:v>
                </c:pt>
                <c:pt idx="430">
                  <c:v>14.326870073005793</c:v>
                </c:pt>
                <c:pt idx="431">
                  <c:v>10.002654251338273</c:v>
                </c:pt>
                <c:pt idx="432">
                  <c:v>49.176814534665645</c:v>
                </c:pt>
                <c:pt idx="433">
                  <c:v>9.3307662280479704</c:v>
                </c:pt>
                <c:pt idx="434">
                  <c:v>29.407752152290435</c:v>
                </c:pt>
                <c:pt idx="435">
                  <c:v>7.0782249432525983</c:v>
                </c:pt>
                <c:pt idx="436">
                  <c:v>83.559294120546909</c:v>
                </c:pt>
                <c:pt idx="437">
                  <c:v>95.186170756030279</c:v>
                </c:pt>
                <c:pt idx="438">
                  <c:v>38.845111967882808</c:v>
                </c:pt>
                <c:pt idx="439">
                  <c:v>16.171472664402174</c:v>
                </c:pt>
                <c:pt idx="440">
                  <c:v>15.128769747440284</c:v>
                </c:pt>
                <c:pt idx="441">
                  <c:v>3.1428034609890299</c:v>
                </c:pt>
                <c:pt idx="442">
                  <c:v>15.185957311928055</c:v>
                </c:pt>
                <c:pt idx="443">
                  <c:v>68.797131602757972</c:v>
                </c:pt>
                <c:pt idx="444">
                  <c:v>14.824350609942282</c:v>
                </c:pt>
                <c:pt idx="445">
                  <c:v>21.03462190032085</c:v>
                </c:pt>
                <c:pt idx="446">
                  <c:v>77.648091417103132</c:v>
                </c:pt>
                <c:pt idx="447">
                  <c:v>94.475136056639954</c:v>
                </c:pt>
                <c:pt idx="448">
                  <c:v>28.94001712729083</c:v>
                </c:pt>
                <c:pt idx="449">
                  <c:v>2.1473358919265717</c:v>
                </c:pt>
                <c:pt idx="450">
                  <c:v>36.372186753256862</c:v>
                </c:pt>
                <c:pt idx="451">
                  <c:v>97.096698982103106</c:v>
                </c:pt>
                <c:pt idx="452">
                  <c:v>24.518532263502479</c:v>
                </c:pt>
                <c:pt idx="453">
                  <c:v>69.806899898651253</c:v>
                </c:pt>
                <c:pt idx="454">
                  <c:v>5.4305497591416563</c:v>
                </c:pt>
                <c:pt idx="455">
                  <c:v>23.063516605367042</c:v>
                </c:pt>
                <c:pt idx="456">
                  <c:v>62.040919718704522</c:v>
                </c:pt>
                <c:pt idx="457">
                  <c:v>14.94529694085973</c:v>
                </c:pt>
                <c:pt idx="458">
                  <c:v>43.74457699755613</c:v>
                </c:pt>
                <c:pt idx="459">
                  <c:v>78.757946608712146</c:v>
                </c:pt>
                <c:pt idx="460">
                  <c:v>7.6021789262208372</c:v>
                </c:pt>
                <c:pt idx="461">
                  <c:v>76.280702143044778</c:v>
                </c:pt>
                <c:pt idx="462">
                  <c:v>24.959972671402532</c:v>
                </c:pt>
                <c:pt idx="463">
                  <c:v>73.354923690408384</c:v>
                </c:pt>
                <c:pt idx="464">
                  <c:v>98.297139086299026</c:v>
                </c:pt>
                <c:pt idx="465">
                  <c:v>64.250769267249126</c:v>
                </c:pt>
                <c:pt idx="466">
                  <c:v>33.702182979227743</c:v>
                </c:pt>
                <c:pt idx="467">
                  <c:v>17.557280915924601</c:v>
                </c:pt>
                <c:pt idx="468">
                  <c:v>83.220481521525613</c:v>
                </c:pt>
                <c:pt idx="469">
                  <c:v>7.3953496355686816</c:v>
                </c:pt>
                <c:pt idx="470">
                  <c:v>35.126293502790205</c:v>
                </c:pt>
                <c:pt idx="471">
                  <c:v>65.793510227541489</c:v>
                </c:pt>
                <c:pt idx="472">
                  <c:v>60.966082341591921</c:v>
                </c:pt>
                <c:pt idx="473">
                  <c:v>72.537570656530121</c:v>
                </c:pt>
                <c:pt idx="474">
                  <c:v>73.575158439940481</c:v>
                </c:pt>
                <c:pt idx="475">
                  <c:v>89.239085702994416</c:v>
                </c:pt>
                <c:pt idx="476">
                  <c:v>98.826118355340384</c:v>
                </c:pt>
                <c:pt idx="477">
                  <c:v>27.077385044538971</c:v>
                </c:pt>
                <c:pt idx="478">
                  <c:v>75.414182041919148</c:v>
                </c:pt>
                <c:pt idx="479">
                  <c:v>97.60884563658206</c:v>
                </c:pt>
                <c:pt idx="480">
                  <c:v>19.343086112649132</c:v>
                </c:pt>
                <c:pt idx="481">
                  <c:v>16.431370686272562</c:v>
                </c:pt>
                <c:pt idx="482">
                  <c:v>35.44602498837952</c:v>
                </c:pt>
                <c:pt idx="483">
                  <c:v>63.881099929470999</c:v>
                </c:pt>
                <c:pt idx="484">
                  <c:v>86.424804373321507</c:v>
                </c:pt>
                <c:pt idx="485">
                  <c:v>3.0632102003760986</c:v>
                </c:pt>
                <c:pt idx="486">
                  <c:v>2.6578412351387359</c:v>
                </c:pt>
                <c:pt idx="487">
                  <c:v>53.555910769828749</c:v>
                </c:pt>
                <c:pt idx="488">
                  <c:v>67.785250085914427</c:v>
                </c:pt>
                <c:pt idx="489">
                  <c:v>50.704841972843283</c:v>
                </c:pt>
                <c:pt idx="490">
                  <c:v>80.063192666067792</c:v>
                </c:pt>
                <c:pt idx="491">
                  <c:v>33.210675094339905</c:v>
                </c:pt>
                <c:pt idx="492">
                  <c:v>50.831284424900439</c:v>
                </c:pt>
                <c:pt idx="493">
                  <c:v>60.99558500202231</c:v>
                </c:pt>
                <c:pt idx="494">
                  <c:v>54.652970156097481</c:v>
                </c:pt>
                <c:pt idx="495">
                  <c:v>47.735354363934078</c:v>
                </c:pt>
                <c:pt idx="496">
                  <c:v>49.799522930676368</c:v>
                </c:pt>
                <c:pt idx="497">
                  <c:v>75.267288883034183</c:v>
                </c:pt>
                <c:pt idx="498">
                  <c:v>2.2907565984954137</c:v>
                </c:pt>
                <c:pt idx="499">
                  <c:v>37.465156946199762</c:v>
                </c:pt>
                <c:pt idx="500">
                  <c:v>58.580440637994549</c:v>
                </c:pt>
                <c:pt idx="501">
                  <c:v>52.29439804141586</c:v>
                </c:pt>
                <c:pt idx="502">
                  <c:v>76.655590730081997</c:v>
                </c:pt>
                <c:pt idx="503">
                  <c:v>94.584980867245093</c:v>
                </c:pt>
                <c:pt idx="504">
                  <c:v>53.924554294560835</c:v>
                </c:pt>
                <c:pt idx="505">
                  <c:v>98.647764521396567</c:v>
                </c:pt>
                <c:pt idx="506">
                  <c:v>46.414536798065043</c:v>
                </c:pt>
                <c:pt idx="507">
                  <c:v>12.965892491732644</c:v>
                </c:pt>
                <c:pt idx="508">
                  <c:v>9.8897581987217649</c:v>
                </c:pt>
                <c:pt idx="509">
                  <c:v>79.315663060002805</c:v>
                </c:pt>
                <c:pt idx="510">
                  <c:v>11.656838771673673</c:v>
                </c:pt>
                <c:pt idx="511">
                  <c:v>49.315011374587812</c:v>
                </c:pt>
                <c:pt idx="512">
                  <c:v>28.677119351005487</c:v>
                </c:pt>
                <c:pt idx="513">
                  <c:v>31.759867641688533</c:v>
                </c:pt>
                <c:pt idx="514">
                  <c:v>72.516455965529374</c:v>
                </c:pt>
                <c:pt idx="515">
                  <c:v>30.308463443316136</c:v>
                </c:pt>
                <c:pt idx="516">
                  <c:v>78.572987188246941</c:v>
                </c:pt>
                <c:pt idx="517">
                  <c:v>75.781445372647838</c:v>
                </c:pt>
                <c:pt idx="518">
                  <c:v>5.7327707813089823</c:v>
                </c:pt>
                <c:pt idx="519">
                  <c:v>72.269500217632597</c:v>
                </c:pt>
                <c:pt idx="520">
                  <c:v>99.705104369045145</c:v>
                </c:pt>
                <c:pt idx="521">
                  <c:v>19.035792674281836</c:v>
                </c:pt>
                <c:pt idx="522">
                  <c:v>22.289450256319277</c:v>
                </c:pt>
                <c:pt idx="523">
                  <c:v>11.761747354215046</c:v>
                </c:pt>
                <c:pt idx="524">
                  <c:v>56.780313457962897</c:v>
                </c:pt>
                <c:pt idx="525">
                  <c:v>7.5760968934654338</c:v>
                </c:pt>
                <c:pt idx="526">
                  <c:v>87.720047530743287</c:v>
                </c:pt>
                <c:pt idx="527">
                  <c:v>89.884317550080411</c:v>
                </c:pt>
                <c:pt idx="528">
                  <c:v>79.184924259210717</c:v>
                </c:pt>
                <c:pt idx="529">
                  <c:v>14.425968627160346</c:v>
                </c:pt>
                <c:pt idx="530">
                  <c:v>91.363279186568377</c:v>
                </c:pt>
                <c:pt idx="531">
                  <c:v>65.01547553697749</c:v>
                </c:pt>
                <c:pt idx="532">
                  <c:v>36.809249082436487</c:v>
                </c:pt>
                <c:pt idx="533">
                  <c:v>23.450394789230145</c:v>
                </c:pt>
                <c:pt idx="534">
                  <c:v>87.508765340122906</c:v>
                </c:pt>
                <c:pt idx="535">
                  <c:v>41.876572828839421</c:v>
                </c:pt>
                <c:pt idx="536">
                  <c:v>27.91296060767484</c:v>
                </c:pt>
                <c:pt idx="537">
                  <c:v>62.973508042002969</c:v>
                </c:pt>
                <c:pt idx="538">
                  <c:v>36.594311722924047</c:v>
                </c:pt>
                <c:pt idx="539">
                  <c:v>57.581223741672929</c:v>
                </c:pt>
                <c:pt idx="540">
                  <c:v>2.5674653376773549</c:v>
                </c:pt>
                <c:pt idx="541">
                  <c:v>23.759914278334769</c:v>
                </c:pt>
                <c:pt idx="542">
                  <c:v>56.608158595455293</c:v>
                </c:pt>
                <c:pt idx="543">
                  <c:v>63.141282116767286</c:v>
                </c:pt>
                <c:pt idx="544">
                  <c:v>55.530848042329595</c:v>
                </c:pt>
                <c:pt idx="545">
                  <c:v>57.677201196938469</c:v>
                </c:pt>
                <c:pt idx="546">
                  <c:v>93.218618591955675</c:v>
                </c:pt>
                <c:pt idx="547">
                  <c:v>96.311562063371525</c:v>
                </c:pt>
                <c:pt idx="548">
                  <c:v>84.197642998737493</c:v>
                </c:pt>
                <c:pt idx="549">
                  <c:v>10.327236985167954</c:v>
                </c:pt>
                <c:pt idx="550">
                  <c:v>39.544683499143865</c:v>
                </c:pt>
                <c:pt idx="551">
                  <c:v>35.768933269747485</c:v>
                </c:pt>
                <c:pt idx="552">
                  <c:v>15.242223169904456</c:v>
                </c:pt>
                <c:pt idx="553">
                  <c:v>92.731069496937479</c:v>
                </c:pt>
                <c:pt idx="554">
                  <c:v>6.4923107417939274</c:v>
                </c:pt>
                <c:pt idx="555">
                  <c:v>1.48869093091063</c:v>
                </c:pt>
                <c:pt idx="556">
                  <c:v>92.097073646771605</c:v>
                </c:pt>
                <c:pt idx="557">
                  <c:v>11.603554693516616</c:v>
                </c:pt>
                <c:pt idx="558">
                  <c:v>69.162722198278146</c:v>
                </c:pt>
                <c:pt idx="559">
                  <c:v>82.712839464754069</c:v>
                </c:pt>
                <c:pt idx="560">
                  <c:v>78.701793701453155</c:v>
                </c:pt>
                <c:pt idx="561">
                  <c:v>46.012342007154359</c:v>
                </c:pt>
                <c:pt idx="562">
                  <c:v>6.6562406058193302</c:v>
                </c:pt>
                <c:pt idx="563">
                  <c:v>23.7997098002533</c:v>
                </c:pt>
                <c:pt idx="564">
                  <c:v>85.61438150255799</c:v>
                </c:pt>
                <c:pt idx="565">
                  <c:v>52.556410771290565</c:v>
                </c:pt>
                <c:pt idx="566">
                  <c:v>15.575523082423048</c:v>
                </c:pt>
                <c:pt idx="567">
                  <c:v>55.606766554756085</c:v>
                </c:pt>
                <c:pt idx="568">
                  <c:v>36.052709182767906</c:v>
                </c:pt>
                <c:pt idx="569">
                  <c:v>30.355924721986639</c:v>
                </c:pt>
                <c:pt idx="570">
                  <c:v>10.971152373190851</c:v>
                </c:pt>
                <c:pt idx="571">
                  <c:v>37.131538607413425</c:v>
                </c:pt>
                <c:pt idx="572">
                  <c:v>89.713490988505711</c:v>
                </c:pt>
                <c:pt idx="573">
                  <c:v>25.859428737545244</c:v>
                </c:pt>
                <c:pt idx="574">
                  <c:v>80.00157973148886</c:v>
                </c:pt>
                <c:pt idx="575">
                  <c:v>5.8821425079777718</c:v>
                </c:pt>
                <c:pt idx="576">
                  <c:v>83.31848565450008</c:v>
                </c:pt>
                <c:pt idx="577">
                  <c:v>83.827403253095937</c:v>
                </c:pt>
                <c:pt idx="578">
                  <c:v>57.563108649961869</c:v>
                </c:pt>
                <c:pt idx="579">
                  <c:v>28.141946298961095</c:v>
                </c:pt>
                <c:pt idx="580">
                  <c:v>8.5484475487329963</c:v>
                </c:pt>
                <c:pt idx="581">
                  <c:v>49.784274202608003</c:v>
                </c:pt>
                <c:pt idx="582">
                  <c:v>34.167793543025546</c:v>
                </c:pt>
                <c:pt idx="583">
                  <c:v>15.299722882959221</c:v>
                </c:pt>
                <c:pt idx="584">
                  <c:v>74.187135085312619</c:v>
                </c:pt>
                <c:pt idx="585">
                  <c:v>8.8274068091197204</c:v>
                </c:pt>
                <c:pt idx="586">
                  <c:v>17.237828315970759</c:v>
                </c:pt>
                <c:pt idx="587">
                  <c:v>86.366722682333361</c:v>
                </c:pt>
                <c:pt idx="588">
                  <c:v>26.52557269229905</c:v>
                </c:pt>
                <c:pt idx="589">
                  <c:v>83.571611554950863</c:v>
                </c:pt>
                <c:pt idx="590">
                  <c:v>55.929988613113743</c:v>
                </c:pt>
                <c:pt idx="591">
                  <c:v>47.968590982966383</c:v>
                </c:pt>
                <c:pt idx="592">
                  <c:v>60.200164367516408</c:v>
                </c:pt>
                <c:pt idx="593">
                  <c:v>18.232101990320604</c:v>
                </c:pt>
                <c:pt idx="594">
                  <c:v>69.073168762200353</c:v>
                </c:pt>
                <c:pt idx="595">
                  <c:v>10.686387810606046</c:v>
                </c:pt>
                <c:pt idx="596">
                  <c:v>6.0249007856815862</c:v>
                </c:pt>
                <c:pt idx="597">
                  <c:v>13.248768714135883</c:v>
                </c:pt>
                <c:pt idx="598">
                  <c:v>82.637775062060257</c:v>
                </c:pt>
                <c:pt idx="599">
                  <c:v>97.077545237187252</c:v>
                </c:pt>
                <c:pt idx="600">
                  <c:v>10.28540222213844</c:v>
                </c:pt>
                <c:pt idx="601">
                  <c:v>1.1759934540275463</c:v>
                </c:pt>
                <c:pt idx="602">
                  <c:v>40.663668327105405</c:v>
                </c:pt>
                <c:pt idx="603">
                  <c:v>76.123720845353517</c:v>
                </c:pt>
                <c:pt idx="604">
                  <c:v>92.284224865925324</c:v>
                </c:pt>
                <c:pt idx="605">
                  <c:v>98.418448183016466</c:v>
                </c:pt>
                <c:pt idx="606">
                  <c:v>52.847683323384246</c:v>
                </c:pt>
                <c:pt idx="607">
                  <c:v>75.764044013841044</c:v>
                </c:pt>
                <c:pt idx="608">
                  <c:v>98.587468348743897</c:v>
                </c:pt>
                <c:pt idx="609">
                  <c:v>21.294941761550803</c:v>
                </c:pt>
                <c:pt idx="610">
                  <c:v>73.03584515983718</c:v>
                </c:pt>
                <c:pt idx="611">
                  <c:v>17.253690155780987</c:v>
                </c:pt>
                <c:pt idx="612">
                  <c:v>2.8051796642810212</c:v>
                </c:pt>
                <c:pt idx="613">
                  <c:v>74.929394607428961</c:v>
                </c:pt>
                <c:pt idx="614">
                  <c:v>66.061875960658128</c:v>
                </c:pt>
                <c:pt idx="615">
                  <c:v>27.184526541211206</c:v>
                </c:pt>
                <c:pt idx="616">
                  <c:v>87.042345786755277</c:v>
                </c:pt>
                <c:pt idx="617">
                  <c:v>3.5781461339943976</c:v>
                </c:pt>
                <c:pt idx="618">
                  <c:v>88.474160250430259</c:v>
                </c:pt>
                <c:pt idx="619">
                  <c:v>14.415371989028024</c:v>
                </c:pt>
                <c:pt idx="620">
                  <c:v>24.456225495295136</c:v>
                </c:pt>
                <c:pt idx="621">
                  <c:v>46.184318686447469</c:v>
                </c:pt>
                <c:pt idx="622">
                  <c:v>22.133076006908091</c:v>
                </c:pt>
                <c:pt idx="623">
                  <c:v>33.482243725565361</c:v>
                </c:pt>
                <c:pt idx="624">
                  <c:v>10.996849359105632</c:v>
                </c:pt>
                <c:pt idx="625">
                  <c:v>27.098200665815675</c:v>
                </c:pt>
                <c:pt idx="626">
                  <c:v>95.161053474312141</c:v>
                </c:pt>
                <c:pt idx="627">
                  <c:v>50.468692343142877</c:v>
                </c:pt>
                <c:pt idx="628">
                  <c:v>77.371764013934879</c:v>
                </c:pt>
                <c:pt idx="629">
                  <c:v>18.082562493319344</c:v>
                </c:pt>
                <c:pt idx="630">
                  <c:v>16.42324123085087</c:v>
                </c:pt>
                <c:pt idx="631">
                  <c:v>47.317462991901849</c:v>
                </c:pt>
                <c:pt idx="632">
                  <c:v>9.6716560745525584</c:v>
                </c:pt>
                <c:pt idx="633">
                  <c:v>22.295138067732346</c:v>
                </c:pt>
                <c:pt idx="634">
                  <c:v>27.205152068420613</c:v>
                </c:pt>
                <c:pt idx="635">
                  <c:v>61.488383769392883</c:v>
                </c:pt>
                <c:pt idx="636">
                  <c:v>3.3160412195266997</c:v>
                </c:pt>
                <c:pt idx="637">
                  <c:v>83.34865439836031</c:v>
                </c:pt>
                <c:pt idx="638">
                  <c:v>39.060837901275015</c:v>
                </c:pt>
                <c:pt idx="639">
                  <c:v>2.4983300733097735</c:v>
                </c:pt>
                <c:pt idx="640">
                  <c:v>67.432033613041398</c:v>
                </c:pt>
                <c:pt idx="641">
                  <c:v>27.600884129202718</c:v>
                </c:pt>
                <c:pt idx="642">
                  <c:v>94.624724829363302</c:v>
                </c:pt>
                <c:pt idx="643">
                  <c:v>62.929155330179483</c:v>
                </c:pt>
                <c:pt idx="644">
                  <c:v>83.352457001918665</c:v>
                </c:pt>
                <c:pt idx="645">
                  <c:v>60.371251276706936</c:v>
                </c:pt>
                <c:pt idx="646">
                  <c:v>84.796376337935357</c:v>
                </c:pt>
                <c:pt idx="647">
                  <c:v>42.061190365282044</c:v>
                </c:pt>
                <c:pt idx="648">
                  <c:v>41.72722937896598</c:v>
                </c:pt>
                <c:pt idx="649">
                  <c:v>63.627497811739161</c:v>
                </c:pt>
                <c:pt idx="650">
                  <c:v>85.493900270858219</c:v>
                </c:pt>
                <c:pt idx="651">
                  <c:v>59.44936644306059</c:v>
                </c:pt>
                <c:pt idx="652">
                  <c:v>36.9305925853632</c:v>
                </c:pt>
                <c:pt idx="653">
                  <c:v>36.078453363352779</c:v>
                </c:pt>
                <c:pt idx="654">
                  <c:v>18.594270177916417</c:v>
                </c:pt>
                <c:pt idx="655">
                  <c:v>49.725276574339063</c:v>
                </c:pt>
                <c:pt idx="656">
                  <c:v>1.5315091997969099</c:v>
                </c:pt>
                <c:pt idx="657">
                  <c:v>31.725654612247268</c:v>
                </c:pt>
                <c:pt idx="658">
                  <c:v>68.113965014321138</c:v>
                </c:pt>
                <c:pt idx="659">
                  <c:v>51.322317768123185</c:v>
                </c:pt>
                <c:pt idx="660">
                  <c:v>27.702195273300521</c:v>
                </c:pt>
                <c:pt idx="661">
                  <c:v>73.625774585520617</c:v>
                </c:pt>
                <c:pt idx="662">
                  <c:v>93.568985540469825</c:v>
                </c:pt>
                <c:pt idx="663">
                  <c:v>44.830719547251299</c:v>
                </c:pt>
                <c:pt idx="664">
                  <c:v>84.213468251339023</c:v>
                </c:pt>
                <c:pt idx="665">
                  <c:v>37.195137768902342</c:v>
                </c:pt>
                <c:pt idx="666">
                  <c:v>27.596943158242748</c:v>
                </c:pt>
                <c:pt idx="667">
                  <c:v>72.670535863792793</c:v>
                </c:pt>
                <c:pt idx="668">
                  <c:v>99.452598821957579</c:v>
                </c:pt>
                <c:pt idx="669">
                  <c:v>9.6287252432983976</c:v>
                </c:pt>
                <c:pt idx="670">
                  <c:v>49.001414782052152</c:v>
                </c:pt>
                <c:pt idx="671">
                  <c:v>53.91347959513503</c:v>
                </c:pt>
                <c:pt idx="672">
                  <c:v>91.730177903814976</c:v>
                </c:pt>
                <c:pt idx="673">
                  <c:v>7.642608530850314</c:v>
                </c:pt>
                <c:pt idx="674">
                  <c:v>39.236929669289701</c:v>
                </c:pt>
                <c:pt idx="675">
                  <c:v>32.092054433158864</c:v>
                </c:pt>
                <c:pt idx="676">
                  <c:v>72.255926855915348</c:v>
                </c:pt>
                <c:pt idx="677">
                  <c:v>41.205943180790584</c:v>
                </c:pt>
                <c:pt idx="678">
                  <c:v>67.465461038297207</c:v>
                </c:pt>
                <c:pt idx="679">
                  <c:v>16.63772530087244</c:v>
                </c:pt>
                <c:pt idx="680">
                  <c:v>67.171352823468496</c:v>
                </c:pt>
                <c:pt idx="681">
                  <c:v>78.044188665834909</c:v>
                </c:pt>
                <c:pt idx="682">
                  <c:v>73.087464688927568</c:v>
                </c:pt>
                <c:pt idx="683">
                  <c:v>35.249958153354164</c:v>
                </c:pt>
                <c:pt idx="684">
                  <c:v>69.610882925270317</c:v>
                </c:pt>
                <c:pt idx="685">
                  <c:v>89.718185488740446</c:v>
                </c:pt>
                <c:pt idx="686">
                  <c:v>35.913436550056232</c:v>
                </c:pt>
                <c:pt idx="687">
                  <c:v>86.367091977172976</c:v>
                </c:pt>
                <c:pt idx="688">
                  <c:v>32.81299450100741</c:v>
                </c:pt>
                <c:pt idx="689">
                  <c:v>79.497848496455788</c:v>
                </c:pt>
                <c:pt idx="690">
                  <c:v>84.021121569062856</c:v>
                </c:pt>
                <c:pt idx="691">
                  <c:v>43.579024806054157</c:v>
                </c:pt>
                <c:pt idx="692">
                  <c:v>33.019885821064406</c:v>
                </c:pt>
                <c:pt idx="693">
                  <c:v>27.124301965898301</c:v>
                </c:pt>
                <c:pt idx="694">
                  <c:v>54.901888260689546</c:v>
                </c:pt>
                <c:pt idx="695">
                  <c:v>83.600321956462395</c:v>
                </c:pt>
                <c:pt idx="696">
                  <c:v>19.057367287572113</c:v>
                </c:pt>
                <c:pt idx="697">
                  <c:v>67.281030936908891</c:v>
                </c:pt>
                <c:pt idx="698">
                  <c:v>70.045673388120051</c:v>
                </c:pt>
                <c:pt idx="699">
                  <c:v>38.033293050490023</c:v>
                </c:pt>
                <c:pt idx="700">
                  <c:v>50.197388621418391</c:v>
                </c:pt>
                <c:pt idx="701">
                  <c:v>29.787847650460787</c:v>
                </c:pt>
                <c:pt idx="702">
                  <c:v>88.457180576327204</c:v>
                </c:pt>
                <c:pt idx="703">
                  <c:v>9.8757404909209807</c:v>
                </c:pt>
                <c:pt idx="704">
                  <c:v>59.357321012125688</c:v>
                </c:pt>
                <c:pt idx="705">
                  <c:v>16.566236710499961</c:v>
                </c:pt>
                <c:pt idx="706">
                  <c:v>8.7005476011368756</c:v>
                </c:pt>
                <c:pt idx="707">
                  <c:v>51.106204335239461</c:v>
                </c:pt>
                <c:pt idx="708">
                  <c:v>49.05623367884688</c:v>
                </c:pt>
                <c:pt idx="709">
                  <c:v>65.399161614892009</c:v>
                </c:pt>
                <c:pt idx="710">
                  <c:v>31.182641159544445</c:v>
                </c:pt>
                <c:pt idx="711">
                  <c:v>24.283765774551036</c:v>
                </c:pt>
                <c:pt idx="712">
                  <c:v>84.301607239672578</c:v>
                </c:pt>
                <c:pt idx="713">
                  <c:v>35.765215377805539</c:v>
                </c:pt>
                <c:pt idx="714">
                  <c:v>78.034995470018458</c:v>
                </c:pt>
                <c:pt idx="715">
                  <c:v>31.758963886809521</c:v>
                </c:pt>
                <c:pt idx="716">
                  <c:v>65.439079797361671</c:v>
                </c:pt>
                <c:pt idx="717">
                  <c:v>47.348417536322131</c:v>
                </c:pt>
                <c:pt idx="718">
                  <c:v>52.377528316422342</c:v>
                </c:pt>
                <c:pt idx="719">
                  <c:v>55.358378254267294</c:v>
                </c:pt>
                <c:pt idx="720">
                  <c:v>38.686220275796771</c:v>
                </c:pt>
                <c:pt idx="721">
                  <c:v>93.271098807542998</c:v>
                </c:pt>
                <c:pt idx="722">
                  <c:v>97.109392881879401</c:v>
                </c:pt>
                <c:pt idx="723">
                  <c:v>54.28412934536189</c:v>
                </c:pt>
                <c:pt idx="724">
                  <c:v>13.106674829604669</c:v>
                </c:pt>
                <c:pt idx="725">
                  <c:v>89.874922466100017</c:v>
                </c:pt>
                <c:pt idx="726">
                  <c:v>45.423414300144863</c:v>
                </c:pt>
                <c:pt idx="727">
                  <c:v>72.245735801384683</c:v>
                </c:pt>
                <c:pt idx="728">
                  <c:v>82.205571807543407</c:v>
                </c:pt>
                <c:pt idx="729">
                  <c:v>57.256062712796506</c:v>
                </c:pt>
                <c:pt idx="730">
                  <c:v>22.789265139809956</c:v>
                </c:pt>
                <c:pt idx="731">
                  <c:v>44.457661927938261</c:v>
                </c:pt>
                <c:pt idx="732">
                  <c:v>99.591625166967489</c:v>
                </c:pt>
                <c:pt idx="733">
                  <c:v>17.171724135921608</c:v>
                </c:pt>
                <c:pt idx="734">
                  <c:v>69.238007186695228</c:v>
                </c:pt>
                <c:pt idx="735">
                  <c:v>40.925878881185959</c:v>
                </c:pt>
                <c:pt idx="736">
                  <c:v>89.867047409551787</c:v>
                </c:pt>
                <c:pt idx="737">
                  <c:v>48.867763012607682</c:v>
                </c:pt>
                <c:pt idx="738">
                  <c:v>73.878062295390151</c:v>
                </c:pt>
                <c:pt idx="739">
                  <c:v>20.50543192027774</c:v>
                </c:pt>
                <c:pt idx="740">
                  <c:v>91.502368846759296</c:v>
                </c:pt>
                <c:pt idx="741">
                  <c:v>14.513121683820341</c:v>
                </c:pt>
                <c:pt idx="742">
                  <c:v>68.118299661247832</c:v>
                </c:pt>
                <c:pt idx="743">
                  <c:v>53.416867012929025</c:v>
                </c:pt>
                <c:pt idx="744">
                  <c:v>28.755047344420468</c:v>
                </c:pt>
                <c:pt idx="745">
                  <c:v>54.897669942499185</c:v>
                </c:pt>
                <c:pt idx="746">
                  <c:v>34.537239014028501</c:v>
                </c:pt>
                <c:pt idx="747">
                  <c:v>13.130357603176657</c:v>
                </c:pt>
                <c:pt idx="748">
                  <c:v>6.8623410166717242</c:v>
                </c:pt>
                <c:pt idx="749">
                  <c:v>86.855547837002717</c:v>
                </c:pt>
                <c:pt idx="750">
                  <c:v>81.886343288233917</c:v>
                </c:pt>
                <c:pt idx="751">
                  <c:v>23.946979596651907</c:v>
                </c:pt>
                <c:pt idx="752">
                  <c:v>97.862029775552088</c:v>
                </c:pt>
                <c:pt idx="753">
                  <c:v>12.229415345979389</c:v>
                </c:pt>
                <c:pt idx="754">
                  <c:v>58.961768296218622</c:v>
                </c:pt>
                <c:pt idx="755">
                  <c:v>61.548552145729744</c:v>
                </c:pt>
                <c:pt idx="756">
                  <c:v>13.079425562405467</c:v>
                </c:pt>
                <c:pt idx="757">
                  <c:v>88.082703297725658</c:v>
                </c:pt>
                <c:pt idx="758">
                  <c:v>44.767779499287172</c:v>
                </c:pt>
                <c:pt idx="759">
                  <c:v>76.372419265776941</c:v>
                </c:pt>
                <c:pt idx="760">
                  <c:v>76.071691947835262</c:v>
                </c:pt>
                <c:pt idx="761">
                  <c:v>50.315867032154515</c:v>
                </c:pt>
                <c:pt idx="762">
                  <c:v>66.974345248347589</c:v>
                </c:pt>
                <c:pt idx="763">
                  <c:v>96.880715912196507</c:v>
                </c:pt>
                <c:pt idx="764">
                  <c:v>19.472071835464209</c:v>
                </c:pt>
                <c:pt idx="765">
                  <c:v>70.335288031238235</c:v>
                </c:pt>
                <c:pt idx="766">
                  <c:v>6.4779927240168451</c:v>
                </c:pt>
                <c:pt idx="767">
                  <c:v>46.823733899086029</c:v>
                </c:pt>
                <c:pt idx="768">
                  <c:v>16.902040538292528</c:v>
                </c:pt>
                <c:pt idx="769">
                  <c:v>79.511069596618583</c:v>
                </c:pt>
                <c:pt idx="770">
                  <c:v>18.091691551185118</c:v>
                </c:pt>
                <c:pt idx="771">
                  <c:v>20.184112880328531</c:v>
                </c:pt>
                <c:pt idx="772">
                  <c:v>88.533754380679369</c:v>
                </c:pt>
                <c:pt idx="773">
                  <c:v>23.014610946150661</c:v>
                </c:pt>
                <c:pt idx="774">
                  <c:v>62.713511979245816</c:v>
                </c:pt>
                <c:pt idx="775">
                  <c:v>12.534551465974509</c:v>
                </c:pt>
                <c:pt idx="776">
                  <c:v>79.43611918687219</c:v>
                </c:pt>
                <c:pt idx="777">
                  <c:v>30.68828986958475</c:v>
                </c:pt>
                <c:pt idx="778">
                  <c:v>66.434244017307094</c:v>
                </c:pt>
                <c:pt idx="779">
                  <c:v>40.713315968250818</c:v>
                </c:pt>
                <c:pt idx="780">
                  <c:v>96.535485510608453</c:v>
                </c:pt>
                <c:pt idx="781">
                  <c:v>85.688360502030619</c:v>
                </c:pt>
                <c:pt idx="782">
                  <c:v>49.259891160054245</c:v>
                </c:pt>
                <c:pt idx="783">
                  <c:v>36.844351851232723</c:v>
                </c:pt>
                <c:pt idx="784">
                  <c:v>43.89549595390713</c:v>
                </c:pt>
                <c:pt idx="785">
                  <c:v>92.363082213028221</c:v>
                </c:pt>
                <c:pt idx="786">
                  <c:v>49.725376079677297</c:v>
                </c:pt>
                <c:pt idx="787">
                  <c:v>53.938462571673959</c:v>
                </c:pt>
                <c:pt idx="788">
                  <c:v>78.151107596466787</c:v>
                </c:pt>
                <c:pt idx="789">
                  <c:v>27.525760744430471</c:v>
                </c:pt>
                <c:pt idx="790">
                  <c:v>95.512921802362101</c:v>
                </c:pt>
                <c:pt idx="791">
                  <c:v>19.796593796986915</c:v>
                </c:pt>
                <c:pt idx="792">
                  <c:v>16.735915878524388</c:v>
                </c:pt>
                <c:pt idx="793">
                  <c:v>79.731335589989243</c:v>
                </c:pt>
                <c:pt idx="794">
                  <c:v>54.261831037679265</c:v>
                </c:pt>
                <c:pt idx="795">
                  <c:v>86.260783677433253</c:v>
                </c:pt>
                <c:pt idx="796">
                  <c:v>91.192268576214758</c:v>
                </c:pt>
                <c:pt idx="797">
                  <c:v>84.413280051576564</c:v>
                </c:pt>
                <c:pt idx="798">
                  <c:v>20.839361561734336</c:v>
                </c:pt>
                <c:pt idx="799">
                  <c:v>7.5506771151285452</c:v>
                </c:pt>
                <c:pt idx="800">
                  <c:v>49.206197698749421</c:v>
                </c:pt>
                <c:pt idx="801">
                  <c:v>55.098908013593785</c:v>
                </c:pt>
                <c:pt idx="802">
                  <c:v>60.726515723105102</c:v>
                </c:pt>
                <c:pt idx="803">
                  <c:v>60.028973874514612</c:v>
                </c:pt>
                <c:pt idx="804">
                  <c:v>15.699604791967992</c:v>
                </c:pt>
                <c:pt idx="805">
                  <c:v>78.742761530656892</c:v>
                </c:pt>
                <c:pt idx="806">
                  <c:v>38.346217902080994</c:v>
                </c:pt>
                <c:pt idx="807">
                  <c:v>66.056683495679152</c:v>
                </c:pt>
                <c:pt idx="808">
                  <c:v>79.581450302395154</c:v>
                </c:pt>
                <c:pt idx="809">
                  <c:v>79.813647042695607</c:v>
                </c:pt>
                <c:pt idx="810">
                  <c:v>70.710103271274008</c:v>
                </c:pt>
                <c:pt idx="811">
                  <c:v>5.2576035715849123</c:v>
                </c:pt>
                <c:pt idx="812">
                  <c:v>86.89965189422513</c:v>
                </c:pt>
                <c:pt idx="813">
                  <c:v>91.394349428312211</c:v>
                </c:pt>
                <c:pt idx="814">
                  <c:v>50.024078584994527</c:v>
                </c:pt>
                <c:pt idx="815">
                  <c:v>4.8316452201242139</c:v>
                </c:pt>
                <c:pt idx="816">
                  <c:v>0.55797097914740412</c:v>
                </c:pt>
                <c:pt idx="817">
                  <c:v>40.73891572917173</c:v>
                </c:pt>
                <c:pt idx="818">
                  <c:v>82.216363707612544</c:v>
                </c:pt>
                <c:pt idx="819">
                  <c:v>50.064396788759979</c:v>
                </c:pt>
                <c:pt idx="820">
                  <c:v>23.49554898874705</c:v>
                </c:pt>
                <c:pt idx="821">
                  <c:v>55.708923369755091</c:v>
                </c:pt>
                <c:pt idx="822">
                  <c:v>83.519246496767124</c:v>
                </c:pt>
                <c:pt idx="823">
                  <c:v>65.114747659702701</c:v>
                </c:pt>
                <c:pt idx="824">
                  <c:v>74.510424861790696</c:v>
                </c:pt>
                <c:pt idx="825">
                  <c:v>9.0436829817242987</c:v>
                </c:pt>
                <c:pt idx="826">
                  <c:v>98.700752949489484</c:v>
                </c:pt>
                <c:pt idx="827">
                  <c:v>93.370042658422292</c:v>
                </c:pt>
                <c:pt idx="828">
                  <c:v>74.639728671632938</c:v>
                </c:pt>
                <c:pt idx="829">
                  <c:v>18.725739258637198</c:v>
                </c:pt>
                <c:pt idx="830">
                  <c:v>26.210394950306039</c:v>
                </c:pt>
                <c:pt idx="831">
                  <c:v>89.539648733718693</c:v>
                </c:pt>
                <c:pt idx="832">
                  <c:v>15.734103120636755</c:v>
                </c:pt>
                <c:pt idx="833">
                  <c:v>80.434066399516055</c:v>
                </c:pt>
                <c:pt idx="834">
                  <c:v>40.652416741887741</c:v>
                </c:pt>
                <c:pt idx="835">
                  <c:v>81.240237194685236</c:v>
                </c:pt>
                <c:pt idx="836">
                  <c:v>66.115352088747969</c:v>
                </c:pt>
                <c:pt idx="837">
                  <c:v>57.546055306845588</c:v>
                </c:pt>
                <c:pt idx="838">
                  <c:v>35.143942099394977</c:v>
                </c:pt>
                <c:pt idx="839">
                  <c:v>94.814325114402692</c:v>
                </c:pt>
                <c:pt idx="840">
                  <c:v>56.549208018829233</c:v>
                </c:pt>
                <c:pt idx="841">
                  <c:v>46.530951441471998</c:v>
                </c:pt>
                <c:pt idx="842">
                  <c:v>8.3686584265841866</c:v>
                </c:pt>
                <c:pt idx="843">
                  <c:v>41.531997582577354</c:v>
                </c:pt>
                <c:pt idx="844">
                  <c:v>54.939678820542028</c:v>
                </c:pt>
                <c:pt idx="845">
                  <c:v>86.96169000107615</c:v>
                </c:pt>
                <c:pt idx="846">
                  <c:v>37.524049038611452</c:v>
                </c:pt>
                <c:pt idx="847">
                  <c:v>56.96517876972549</c:v>
                </c:pt>
                <c:pt idx="848">
                  <c:v>64.646658375357148</c:v>
                </c:pt>
                <c:pt idx="849">
                  <c:v>80.372294490840815</c:v>
                </c:pt>
                <c:pt idx="850">
                  <c:v>3.3859171042348479</c:v>
                </c:pt>
                <c:pt idx="851">
                  <c:v>41.555465263580281</c:v>
                </c:pt>
                <c:pt idx="852">
                  <c:v>40.885104037173548</c:v>
                </c:pt>
                <c:pt idx="853">
                  <c:v>78.698082669359366</c:v>
                </c:pt>
                <c:pt idx="854">
                  <c:v>88.402516362417543</c:v>
                </c:pt>
                <c:pt idx="855">
                  <c:v>85.370842773654743</c:v>
                </c:pt>
                <c:pt idx="856">
                  <c:v>84.19553186499212</c:v>
                </c:pt>
                <c:pt idx="857">
                  <c:v>85.70487688891086</c:v>
                </c:pt>
                <c:pt idx="858">
                  <c:v>77.777170788782442</c:v>
                </c:pt>
                <c:pt idx="859">
                  <c:v>4.2006370998911695</c:v>
                </c:pt>
                <c:pt idx="860">
                  <c:v>36.500425232453381</c:v>
                </c:pt>
                <c:pt idx="861">
                  <c:v>70.54880560785432</c:v>
                </c:pt>
                <c:pt idx="862">
                  <c:v>31.695011049834243</c:v>
                </c:pt>
                <c:pt idx="863">
                  <c:v>11.666335135663896</c:v>
                </c:pt>
                <c:pt idx="864">
                  <c:v>43.774404651104469</c:v>
                </c:pt>
                <c:pt idx="865">
                  <c:v>70.529250548151595</c:v>
                </c:pt>
                <c:pt idx="866">
                  <c:v>31.314780392996454</c:v>
                </c:pt>
                <c:pt idx="867">
                  <c:v>81.232045460897496</c:v>
                </c:pt>
                <c:pt idx="868">
                  <c:v>24.651036566556407</c:v>
                </c:pt>
                <c:pt idx="869">
                  <c:v>47.578192711069136</c:v>
                </c:pt>
                <c:pt idx="870">
                  <c:v>69.189041117635242</c:v>
                </c:pt>
                <c:pt idx="871">
                  <c:v>59.547778481944988</c:v>
                </c:pt>
                <c:pt idx="872">
                  <c:v>78.169425401443533</c:v>
                </c:pt>
                <c:pt idx="873">
                  <c:v>54.779064210981808</c:v>
                </c:pt>
                <c:pt idx="874">
                  <c:v>16.624294569189722</c:v>
                </c:pt>
                <c:pt idx="875">
                  <c:v>85.781388227408257</c:v>
                </c:pt>
                <c:pt idx="876">
                  <c:v>71.426379848885816</c:v>
                </c:pt>
                <c:pt idx="877">
                  <c:v>49.421249174901938</c:v>
                </c:pt>
                <c:pt idx="878">
                  <c:v>47.114134674059358</c:v>
                </c:pt>
                <c:pt idx="879">
                  <c:v>93.941581871537366</c:v>
                </c:pt>
                <c:pt idx="880">
                  <c:v>68.306864961944171</c:v>
                </c:pt>
                <c:pt idx="881">
                  <c:v>26.704120574247405</c:v>
                </c:pt>
                <c:pt idx="882">
                  <c:v>70.767558665055532</c:v>
                </c:pt>
                <c:pt idx="883">
                  <c:v>91.615839987038086</c:v>
                </c:pt>
                <c:pt idx="884">
                  <c:v>45.696629561857513</c:v>
                </c:pt>
                <c:pt idx="885">
                  <c:v>53.768384428815011</c:v>
                </c:pt>
                <c:pt idx="886">
                  <c:v>49.847577398433394</c:v>
                </c:pt>
                <c:pt idx="887">
                  <c:v>82.106136881156189</c:v>
                </c:pt>
                <c:pt idx="888">
                  <c:v>27.089424934593797</c:v>
                </c:pt>
                <c:pt idx="889">
                  <c:v>22.936980970415966</c:v>
                </c:pt>
                <c:pt idx="890">
                  <c:v>90.781952256048598</c:v>
                </c:pt>
                <c:pt idx="891">
                  <c:v>69.313340037558348</c:v>
                </c:pt>
                <c:pt idx="892">
                  <c:v>17.70802752829017</c:v>
                </c:pt>
                <c:pt idx="893">
                  <c:v>73.463236576146386</c:v>
                </c:pt>
                <c:pt idx="894">
                  <c:v>65.818212487866177</c:v>
                </c:pt>
                <c:pt idx="895">
                  <c:v>26.200734722925233</c:v>
                </c:pt>
                <c:pt idx="896">
                  <c:v>22.477579451126218</c:v>
                </c:pt>
                <c:pt idx="897">
                  <c:v>35.663380181950274</c:v>
                </c:pt>
                <c:pt idx="898">
                  <c:v>39.752705561158052</c:v>
                </c:pt>
                <c:pt idx="899">
                  <c:v>89.026106355121968</c:v>
                </c:pt>
                <c:pt idx="900">
                  <c:v>14.893273928758077</c:v>
                </c:pt>
                <c:pt idx="901">
                  <c:v>48.671580357720067</c:v>
                </c:pt>
                <c:pt idx="902">
                  <c:v>82.667949952135842</c:v>
                </c:pt>
                <c:pt idx="903">
                  <c:v>21.638459969746858</c:v>
                </c:pt>
                <c:pt idx="904">
                  <c:v>54.584634000826881</c:v>
                </c:pt>
                <c:pt idx="905">
                  <c:v>73.541261023629616</c:v>
                </c:pt>
                <c:pt idx="906">
                  <c:v>63.598780918855169</c:v>
                </c:pt>
                <c:pt idx="907">
                  <c:v>84.584522961555166</c:v>
                </c:pt>
                <c:pt idx="908">
                  <c:v>97.636423904239805</c:v>
                </c:pt>
                <c:pt idx="909">
                  <c:v>91.252601451836796</c:v>
                </c:pt>
                <c:pt idx="910">
                  <c:v>38.871356582140429</c:v>
                </c:pt>
                <c:pt idx="911">
                  <c:v>33.448442343919702</c:v>
                </c:pt>
                <c:pt idx="912">
                  <c:v>63.80166387282091</c:v>
                </c:pt>
                <c:pt idx="913">
                  <c:v>87.950061217113969</c:v>
                </c:pt>
                <c:pt idx="914">
                  <c:v>49.858924024130168</c:v>
                </c:pt>
                <c:pt idx="915">
                  <c:v>72.869672084627922</c:v>
                </c:pt>
                <c:pt idx="916">
                  <c:v>65.400567639703908</c:v>
                </c:pt>
                <c:pt idx="917">
                  <c:v>46.270899050566605</c:v>
                </c:pt>
                <c:pt idx="918">
                  <c:v>98.363288338598792</c:v>
                </c:pt>
                <c:pt idx="919">
                  <c:v>24.718284604223495</c:v>
                </c:pt>
                <c:pt idx="920">
                  <c:v>19.503012957302911</c:v>
                </c:pt>
                <c:pt idx="921">
                  <c:v>16.869935320953079</c:v>
                </c:pt>
                <c:pt idx="922">
                  <c:v>43.105375940180899</c:v>
                </c:pt>
                <c:pt idx="923">
                  <c:v>40.099758956130316</c:v>
                </c:pt>
                <c:pt idx="924">
                  <c:v>65.298447104395223</c:v>
                </c:pt>
                <c:pt idx="925">
                  <c:v>92.337009668103789</c:v>
                </c:pt>
                <c:pt idx="926">
                  <c:v>68.530097112311651</c:v>
                </c:pt>
                <c:pt idx="927">
                  <c:v>88.577117119787204</c:v>
                </c:pt>
                <c:pt idx="928">
                  <c:v>68.297194129989691</c:v>
                </c:pt>
                <c:pt idx="929">
                  <c:v>68.425412466697338</c:v>
                </c:pt>
                <c:pt idx="930">
                  <c:v>52.482554833856568</c:v>
                </c:pt>
                <c:pt idx="931">
                  <c:v>62.978598685824281</c:v>
                </c:pt>
                <c:pt idx="932">
                  <c:v>84.871922172263154</c:v>
                </c:pt>
                <c:pt idx="933">
                  <c:v>86.831597561692519</c:v>
                </c:pt>
                <c:pt idx="934">
                  <c:v>77.525070525984901</c:v>
                </c:pt>
                <c:pt idx="935">
                  <c:v>67.759006562156713</c:v>
                </c:pt>
                <c:pt idx="936">
                  <c:v>89.743315715844346</c:v>
                </c:pt>
                <c:pt idx="937">
                  <c:v>83.103658416528432</c:v>
                </c:pt>
                <c:pt idx="938">
                  <c:v>80.361607011362793</c:v>
                </c:pt>
                <c:pt idx="939">
                  <c:v>73.257567737806212</c:v>
                </c:pt>
                <c:pt idx="940">
                  <c:v>38.649514995889568</c:v>
                </c:pt>
                <c:pt idx="941">
                  <c:v>10.482783510376169</c:v>
                </c:pt>
                <c:pt idx="942">
                  <c:v>42.866282824743074</c:v>
                </c:pt>
                <c:pt idx="943">
                  <c:v>55.503356496026178</c:v>
                </c:pt>
                <c:pt idx="944">
                  <c:v>67.787198810133674</c:v>
                </c:pt>
                <c:pt idx="945">
                  <c:v>53.661159434289083</c:v>
                </c:pt>
                <c:pt idx="946">
                  <c:v>52.64001127095154</c:v>
                </c:pt>
                <c:pt idx="947">
                  <c:v>80.03577468845539</c:v>
                </c:pt>
                <c:pt idx="948">
                  <c:v>24.014144806516768</c:v>
                </c:pt>
                <c:pt idx="949">
                  <c:v>26.402461206470505</c:v>
                </c:pt>
                <c:pt idx="950">
                  <c:v>9.5953401454234815</c:v>
                </c:pt>
                <c:pt idx="951">
                  <c:v>73.496913268979441</c:v>
                </c:pt>
                <c:pt idx="952">
                  <c:v>37.501241449035838</c:v>
                </c:pt>
                <c:pt idx="953">
                  <c:v>49.663794922785975</c:v>
                </c:pt>
                <c:pt idx="954">
                  <c:v>33.123299698133444</c:v>
                </c:pt>
                <c:pt idx="955">
                  <c:v>91.686315710052341</c:v>
                </c:pt>
                <c:pt idx="956">
                  <c:v>73.55036911730258</c:v>
                </c:pt>
                <c:pt idx="957">
                  <c:v>39.662288424604974</c:v>
                </c:pt>
                <c:pt idx="958">
                  <c:v>0.83064220225241847</c:v>
                </c:pt>
                <c:pt idx="959">
                  <c:v>41.297089811439946</c:v>
                </c:pt>
                <c:pt idx="960">
                  <c:v>5.7898284005410083</c:v>
                </c:pt>
                <c:pt idx="961">
                  <c:v>33.481579788445814</c:v>
                </c:pt>
                <c:pt idx="962">
                  <c:v>38.465860306028318</c:v>
                </c:pt>
                <c:pt idx="963">
                  <c:v>49.384527874764849</c:v>
                </c:pt>
                <c:pt idx="964">
                  <c:v>97.524261962791101</c:v>
                </c:pt>
                <c:pt idx="965">
                  <c:v>43.376990269441421</c:v>
                </c:pt>
                <c:pt idx="966">
                  <c:v>82.125331811535986</c:v>
                </c:pt>
                <c:pt idx="967">
                  <c:v>57.879771493777213</c:v>
                </c:pt>
                <c:pt idx="968">
                  <c:v>56.851201753783386</c:v>
                </c:pt>
                <c:pt idx="969">
                  <c:v>63.722689207484926</c:v>
                </c:pt>
                <c:pt idx="970">
                  <c:v>4.3685037140642535</c:v>
                </c:pt>
                <c:pt idx="971">
                  <c:v>11.016026264466049</c:v>
                </c:pt>
                <c:pt idx="972">
                  <c:v>51.858881483403884</c:v>
                </c:pt>
                <c:pt idx="973">
                  <c:v>92.775082630895938</c:v>
                </c:pt>
                <c:pt idx="974">
                  <c:v>51.630143875188104</c:v>
                </c:pt>
                <c:pt idx="975">
                  <c:v>52.81548878976141</c:v>
                </c:pt>
                <c:pt idx="976">
                  <c:v>23.74019803629449</c:v>
                </c:pt>
                <c:pt idx="977">
                  <c:v>85.718057936818013</c:v>
                </c:pt>
                <c:pt idx="978">
                  <c:v>4.0797309080769173</c:v>
                </c:pt>
                <c:pt idx="979">
                  <c:v>46.502168970312376</c:v>
                </c:pt>
                <c:pt idx="980">
                  <c:v>69.942575424850986</c:v>
                </c:pt>
                <c:pt idx="981">
                  <c:v>61.894583102241953</c:v>
                </c:pt>
                <c:pt idx="982">
                  <c:v>23.067308490313753</c:v>
                </c:pt>
                <c:pt idx="983">
                  <c:v>53.2412948888363</c:v>
                </c:pt>
                <c:pt idx="984">
                  <c:v>96.750373839259623</c:v>
                </c:pt>
                <c:pt idx="985">
                  <c:v>28.174381094850322</c:v>
                </c:pt>
                <c:pt idx="986">
                  <c:v>49.600328593608111</c:v>
                </c:pt>
                <c:pt idx="987">
                  <c:v>40.77908137760059</c:v>
                </c:pt>
                <c:pt idx="988">
                  <c:v>68.092184603364984</c:v>
                </c:pt>
                <c:pt idx="989">
                  <c:v>47.496424736112253</c:v>
                </c:pt>
                <c:pt idx="990">
                  <c:v>24.146471606563559</c:v>
                </c:pt>
                <c:pt idx="991">
                  <c:v>54.036902854329327</c:v>
                </c:pt>
                <c:pt idx="992">
                  <c:v>53.916668695161476</c:v>
                </c:pt>
                <c:pt idx="993">
                  <c:v>16.11628727626314</c:v>
                </c:pt>
                <c:pt idx="994">
                  <c:v>94.568496050329685</c:v>
                </c:pt>
                <c:pt idx="995">
                  <c:v>1.6643338928821305</c:v>
                </c:pt>
                <c:pt idx="996">
                  <c:v>44.349886105130864</c:v>
                </c:pt>
                <c:pt idx="997">
                  <c:v>26.252265892657313</c:v>
                </c:pt>
                <c:pt idx="998">
                  <c:v>97.842927052557243</c:v>
                </c:pt>
                <c:pt idx="999">
                  <c:v>25.889464513084704</c:v>
                </c:pt>
              </c:numCache>
            </c:numRef>
          </c:xVal>
          <c:yVal>
            <c:numRef>
              <c:f>'Experimento MC'!$E$2:$E$1001</c:f>
              <c:numCache>
                <c:formatCode>General</c:formatCode>
                <c:ptCount val="1000"/>
                <c:pt idx="0">
                  <c:v>5.9020940115655725</c:v>
                </c:pt>
                <c:pt idx="1">
                  <c:v>5.7369869005937186</c:v>
                </c:pt>
                <c:pt idx="2">
                  <c:v>6.2797607912255211</c:v>
                </c:pt>
                <c:pt idx="3">
                  <c:v>8.5130955047990078</c:v>
                </c:pt>
                <c:pt idx="4">
                  <c:v>8.3569705724487378</c:v>
                </c:pt>
                <c:pt idx="5">
                  <c:v>11.967593882798338</c:v>
                </c:pt>
                <c:pt idx="6">
                  <c:v>5.62482149515834</c:v>
                </c:pt>
                <c:pt idx="7">
                  <c:v>8.8896563334119207</c:v>
                </c:pt>
                <c:pt idx="8">
                  <c:v>9.3848699961171747</c:v>
                </c:pt>
                <c:pt idx="9">
                  <c:v>8.1033724628677604</c:v>
                </c:pt>
                <c:pt idx="10">
                  <c:v>9.6706791410314086</c:v>
                </c:pt>
                <c:pt idx="11">
                  <c:v>6.1949927501473514</c:v>
                </c:pt>
                <c:pt idx="12">
                  <c:v>9.696387856186707</c:v>
                </c:pt>
                <c:pt idx="13">
                  <c:v>7.5035377673007577</c:v>
                </c:pt>
                <c:pt idx="14">
                  <c:v>11.18923675038393</c:v>
                </c:pt>
                <c:pt idx="15">
                  <c:v>6.9891614543869345</c:v>
                </c:pt>
                <c:pt idx="16">
                  <c:v>6.4643534282966613</c:v>
                </c:pt>
                <c:pt idx="17">
                  <c:v>9.0702880053988419</c:v>
                </c:pt>
                <c:pt idx="18">
                  <c:v>8.7220314880021288</c:v>
                </c:pt>
                <c:pt idx="19">
                  <c:v>8.7161981322719182</c:v>
                </c:pt>
                <c:pt idx="20">
                  <c:v>8.4773604647605332</c:v>
                </c:pt>
                <c:pt idx="21">
                  <c:v>9.5651211885688525</c:v>
                </c:pt>
                <c:pt idx="22">
                  <c:v>5.1922254372361287</c:v>
                </c:pt>
                <c:pt idx="23">
                  <c:v>8.2269492719813773</c:v>
                </c:pt>
                <c:pt idx="24">
                  <c:v>10.401739383884035</c:v>
                </c:pt>
                <c:pt idx="25">
                  <c:v>10.078099465128229</c:v>
                </c:pt>
                <c:pt idx="26">
                  <c:v>7.6029425560830051</c:v>
                </c:pt>
                <c:pt idx="27">
                  <c:v>10.907223674186858</c:v>
                </c:pt>
                <c:pt idx="28">
                  <c:v>8.3281853175967182</c:v>
                </c:pt>
                <c:pt idx="29">
                  <c:v>6.9121843393389044</c:v>
                </c:pt>
                <c:pt idx="30">
                  <c:v>4.8892873486717203</c:v>
                </c:pt>
                <c:pt idx="31">
                  <c:v>10.799943806437833</c:v>
                </c:pt>
                <c:pt idx="32">
                  <c:v>5.710348568741221</c:v>
                </c:pt>
                <c:pt idx="33">
                  <c:v>5.8176328307872076</c:v>
                </c:pt>
                <c:pt idx="34">
                  <c:v>4.7496430573117507</c:v>
                </c:pt>
                <c:pt idx="35">
                  <c:v>11.565332388216222</c:v>
                </c:pt>
                <c:pt idx="36">
                  <c:v>8.3542272345935338</c:v>
                </c:pt>
                <c:pt idx="37">
                  <c:v>10.079767493154742</c:v>
                </c:pt>
                <c:pt idx="38">
                  <c:v>10.667583762654621</c:v>
                </c:pt>
                <c:pt idx="39">
                  <c:v>11.150693705571529</c:v>
                </c:pt>
                <c:pt idx="40">
                  <c:v>9.2194153093516142</c:v>
                </c:pt>
                <c:pt idx="41">
                  <c:v>8.3395463062479145</c:v>
                </c:pt>
                <c:pt idx="42">
                  <c:v>7.1207096156954925</c:v>
                </c:pt>
                <c:pt idx="43">
                  <c:v>8.6427503493773497</c:v>
                </c:pt>
                <c:pt idx="44">
                  <c:v>9.1423033936011908</c:v>
                </c:pt>
                <c:pt idx="45">
                  <c:v>9.7500477140261665</c:v>
                </c:pt>
                <c:pt idx="46">
                  <c:v>8.6109746065352226</c:v>
                </c:pt>
                <c:pt idx="47">
                  <c:v>9.8884668312888397</c:v>
                </c:pt>
                <c:pt idx="48">
                  <c:v>7.6487429849344659</c:v>
                </c:pt>
                <c:pt idx="49">
                  <c:v>8.8057358294958288</c:v>
                </c:pt>
                <c:pt idx="50">
                  <c:v>9.7805581204190819</c:v>
                </c:pt>
                <c:pt idx="51">
                  <c:v>9.3365480841705644</c:v>
                </c:pt>
                <c:pt idx="52">
                  <c:v>6.5875037014612472</c:v>
                </c:pt>
                <c:pt idx="53">
                  <c:v>8.3280009515474021</c:v>
                </c:pt>
                <c:pt idx="54">
                  <c:v>6.0453050891956384</c:v>
                </c:pt>
                <c:pt idx="55">
                  <c:v>5.7490371200137282</c:v>
                </c:pt>
                <c:pt idx="56">
                  <c:v>5.351086907225306</c:v>
                </c:pt>
                <c:pt idx="57">
                  <c:v>4.8567101908903414</c:v>
                </c:pt>
                <c:pt idx="58">
                  <c:v>5.5634054317867276</c:v>
                </c:pt>
                <c:pt idx="59">
                  <c:v>8.3607676330113527</c:v>
                </c:pt>
                <c:pt idx="60">
                  <c:v>7.2763596773675232</c:v>
                </c:pt>
                <c:pt idx="61">
                  <c:v>5.8367173714014644</c:v>
                </c:pt>
                <c:pt idx="62">
                  <c:v>6.6630628986072171</c:v>
                </c:pt>
                <c:pt idx="63">
                  <c:v>5.1731635833340803</c:v>
                </c:pt>
                <c:pt idx="64">
                  <c:v>7.4465353248429311</c:v>
                </c:pt>
                <c:pt idx="65">
                  <c:v>8.6976411770587383</c:v>
                </c:pt>
                <c:pt idx="66">
                  <c:v>5.941125569230933</c:v>
                </c:pt>
                <c:pt idx="67">
                  <c:v>7.647017032765036</c:v>
                </c:pt>
                <c:pt idx="68">
                  <c:v>7.5068063496282207</c:v>
                </c:pt>
                <c:pt idx="69">
                  <c:v>6.3647660513397994</c:v>
                </c:pt>
                <c:pt idx="70">
                  <c:v>6.8116796925047733</c:v>
                </c:pt>
                <c:pt idx="71">
                  <c:v>5.5628547104289821</c:v>
                </c:pt>
                <c:pt idx="72">
                  <c:v>8.5458498232475382</c:v>
                </c:pt>
                <c:pt idx="73">
                  <c:v>9.0328006207533864</c:v>
                </c:pt>
                <c:pt idx="74">
                  <c:v>9.442623986743353</c:v>
                </c:pt>
                <c:pt idx="75">
                  <c:v>8.4765807332797802</c:v>
                </c:pt>
                <c:pt idx="76">
                  <c:v>8.2653758229863641</c:v>
                </c:pt>
                <c:pt idx="77">
                  <c:v>10.000321444263642</c:v>
                </c:pt>
                <c:pt idx="78">
                  <c:v>9.3163984795274963</c:v>
                </c:pt>
                <c:pt idx="79">
                  <c:v>9.471086874067467</c:v>
                </c:pt>
                <c:pt idx="80">
                  <c:v>8.3714268042219366</c:v>
                </c:pt>
                <c:pt idx="81">
                  <c:v>5.2069161538488249</c:v>
                </c:pt>
                <c:pt idx="82">
                  <c:v>7.9858550039937883</c:v>
                </c:pt>
                <c:pt idx="83">
                  <c:v>8.0577226589253605</c:v>
                </c:pt>
                <c:pt idx="84">
                  <c:v>8.9193122198164154</c:v>
                </c:pt>
                <c:pt idx="85">
                  <c:v>6.4842566739682868</c:v>
                </c:pt>
                <c:pt idx="86">
                  <c:v>11.566884868884479</c:v>
                </c:pt>
                <c:pt idx="87">
                  <c:v>7.305869386431282</c:v>
                </c:pt>
                <c:pt idx="88">
                  <c:v>3.441306980582596</c:v>
                </c:pt>
                <c:pt idx="89">
                  <c:v>12.493172962488414</c:v>
                </c:pt>
                <c:pt idx="90">
                  <c:v>7.736407626556371</c:v>
                </c:pt>
                <c:pt idx="91">
                  <c:v>7.9310219598283593</c:v>
                </c:pt>
                <c:pt idx="92">
                  <c:v>9.8965312475412635</c:v>
                </c:pt>
                <c:pt idx="93">
                  <c:v>7.9054846100413556</c:v>
                </c:pt>
                <c:pt idx="94">
                  <c:v>12.090460227200007</c:v>
                </c:pt>
                <c:pt idx="95">
                  <c:v>9.5133507345255826</c:v>
                </c:pt>
                <c:pt idx="96">
                  <c:v>6.2790415646133404</c:v>
                </c:pt>
                <c:pt idx="97">
                  <c:v>9.9017317338202755</c:v>
                </c:pt>
                <c:pt idx="98">
                  <c:v>8.6177964524007855</c:v>
                </c:pt>
                <c:pt idx="99">
                  <c:v>10.345438568053057</c:v>
                </c:pt>
                <c:pt idx="100">
                  <c:v>9.8129915944219093</c:v>
                </c:pt>
                <c:pt idx="101">
                  <c:v>6.4472814269256258</c:v>
                </c:pt>
                <c:pt idx="102">
                  <c:v>6.0973558822720779</c:v>
                </c:pt>
                <c:pt idx="103">
                  <c:v>5.9535761347869052</c:v>
                </c:pt>
                <c:pt idx="104">
                  <c:v>8.4072525877958508</c:v>
                </c:pt>
                <c:pt idx="105">
                  <c:v>4.4155957306056024</c:v>
                </c:pt>
                <c:pt idx="106">
                  <c:v>8.9660766171024111</c:v>
                </c:pt>
                <c:pt idx="107">
                  <c:v>8.3027960519609838</c:v>
                </c:pt>
                <c:pt idx="108">
                  <c:v>9.4259336716281226</c:v>
                </c:pt>
                <c:pt idx="109">
                  <c:v>8.9883733599132185</c:v>
                </c:pt>
                <c:pt idx="110">
                  <c:v>6.3634542858488539</c:v>
                </c:pt>
                <c:pt idx="111">
                  <c:v>9.1078019120105758</c:v>
                </c:pt>
                <c:pt idx="112">
                  <c:v>5.4920026215108626</c:v>
                </c:pt>
                <c:pt idx="113">
                  <c:v>6.3864064766892312</c:v>
                </c:pt>
                <c:pt idx="114">
                  <c:v>8.18770623530839</c:v>
                </c:pt>
                <c:pt idx="115">
                  <c:v>10.327206638612923</c:v>
                </c:pt>
                <c:pt idx="116">
                  <c:v>10.169408975262318</c:v>
                </c:pt>
                <c:pt idx="117">
                  <c:v>8.7424841149205879</c:v>
                </c:pt>
                <c:pt idx="118">
                  <c:v>6.2124084329211291</c:v>
                </c:pt>
                <c:pt idx="119">
                  <c:v>9.2766895795686608</c:v>
                </c:pt>
                <c:pt idx="120">
                  <c:v>7.7454232282687636</c:v>
                </c:pt>
                <c:pt idx="121">
                  <c:v>8.6852997312847648</c:v>
                </c:pt>
                <c:pt idx="122">
                  <c:v>3.91278120604996</c:v>
                </c:pt>
                <c:pt idx="123">
                  <c:v>5.3041115447011</c:v>
                </c:pt>
                <c:pt idx="124">
                  <c:v>9.3905254364721227</c:v>
                </c:pt>
                <c:pt idx="125">
                  <c:v>10.588701020423443</c:v>
                </c:pt>
                <c:pt idx="126">
                  <c:v>4.3931191403896195</c:v>
                </c:pt>
                <c:pt idx="127">
                  <c:v>9.8194382904546078</c:v>
                </c:pt>
                <c:pt idx="128">
                  <c:v>9.5700265200873567</c:v>
                </c:pt>
                <c:pt idx="129">
                  <c:v>9.7003386077681473</c:v>
                </c:pt>
                <c:pt idx="130">
                  <c:v>9.7072766176261656</c:v>
                </c:pt>
                <c:pt idx="131">
                  <c:v>9.2426178286046046</c:v>
                </c:pt>
                <c:pt idx="132">
                  <c:v>7.9309696192291179</c:v>
                </c:pt>
                <c:pt idx="133">
                  <c:v>6.7234362158559797</c:v>
                </c:pt>
                <c:pt idx="134">
                  <c:v>6.0910641387649864</c:v>
                </c:pt>
                <c:pt idx="135">
                  <c:v>6.908301193617211</c:v>
                </c:pt>
                <c:pt idx="136">
                  <c:v>10.314828329264003</c:v>
                </c:pt>
                <c:pt idx="137">
                  <c:v>9.8103713182584098</c:v>
                </c:pt>
                <c:pt idx="138">
                  <c:v>7.4100172741048009</c:v>
                </c:pt>
                <c:pt idx="139">
                  <c:v>8.1226202392148696</c:v>
                </c:pt>
                <c:pt idx="140">
                  <c:v>8.7485152654699938</c:v>
                </c:pt>
                <c:pt idx="141">
                  <c:v>8.3923131875976509</c:v>
                </c:pt>
                <c:pt idx="142">
                  <c:v>6.5960200705517114</c:v>
                </c:pt>
                <c:pt idx="143">
                  <c:v>7.1026527089881881</c:v>
                </c:pt>
                <c:pt idx="144">
                  <c:v>6.3564825244585199</c:v>
                </c:pt>
                <c:pt idx="145">
                  <c:v>5.3002448773970041</c:v>
                </c:pt>
                <c:pt idx="146">
                  <c:v>8.9804152618390489</c:v>
                </c:pt>
                <c:pt idx="147">
                  <c:v>9.4531214759001525</c:v>
                </c:pt>
                <c:pt idx="148">
                  <c:v>9.1498871803939714</c:v>
                </c:pt>
                <c:pt idx="149">
                  <c:v>8.1367188513252611</c:v>
                </c:pt>
                <c:pt idx="150">
                  <c:v>8.9932182975591406</c:v>
                </c:pt>
                <c:pt idx="151">
                  <c:v>6.9321168736211822</c:v>
                </c:pt>
                <c:pt idx="152">
                  <c:v>7.6369788117809589</c:v>
                </c:pt>
                <c:pt idx="153">
                  <c:v>10.568589652942297</c:v>
                </c:pt>
                <c:pt idx="154">
                  <c:v>9.0316796926642855</c:v>
                </c:pt>
                <c:pt idx="155">
                  <c:v>9.5470577779185675</c:v>
                </c:pt>
                <c:pt idx="156">
                  <c:v>8.2375383220871434</c:v>
                </c:pt>
                <c:pt idx="157">
                  <c:v>8.1003367287170533</c:v>
                </c:pt>
                <c:pt idx="158">
                  <c:v>7.6818086027896069</c:v>
                </c:pt>
                <c:pt idx="159">
                  <c:v>5.3190846620507006</c:v>
                </c:pt>
                <c:pt idx="160">
                  <c:v>7.883334224278002</c:v>
                </c:pt>
                <c:pt idx="161">
                  <c:v>2.9247463812137577</c:v>
                </c:pt>
                <c:pt idx="162">
                  <c:v>8.2496929801774055</c:v>
                </c:pt>
                <c:pt idx="163">
                  <c:v>7.5149756447938394</c:v>
                </c:pt>
                <c:pt idx="164">
                  <c:v>5.0975339640193473</c:v>
                </c:pt>
                <c:pt idx="165">
                  <c:v>5.2246543128632368</c:v>
                </c:pt>
                <c:pt idx="166">
                  <c:v>8.8360866867420871</c:v>
                </c:pt>
                <c:pt idx="167">
                  <c:v>7.821183872529633</c:v>
                </c:pt>
                <c:pt idx="168">
                  <c:v>10.044181201028884</c:v>
                </c:pt>
                <c:pt idx="169">
                  <c:v>6.3398287910698725</c:v>
                </c:pt>
                <c:pt idx="170">
                  <c:v>9.1147911925156748</c:v>
                </c:pt>
                <c:pt idx="171">
                  <c:v>5.0438287326309252</c:v>
                </c:pt>
                <c:pt idx="172">
                  <c:v>5.7313022537676552</c:v>
                </c:pt>
                <c:pt idx="173">
                  <c:v>6.890266999674747</c:v>
                </c:pt>
                <c:pt idx="174">
                  <c:v>5.7852014005006831</c:v>
                </c:pt>
                <c:pt idx="175">
                  <c:v>4.8151323452907002</c:v>
                </c:pt>
                <c:pt idx="176">
                  <c:v>5.3491285991432731</c:v>
                </c:pt>
                <c:pt idx="177">
                  <c:v>9.1755514880157225</c:v>
                </c:pt>
                <c:pt idx="178">
                  <c:v>8.5115536885516079</c:v>
                </c:pt>
                <c:pt idx="179">
                  <c:v>7.3172549112839231</c:v>
                </c:pt>
                <c:pt idx="180">
                  <c:v>11.149797849812561</c:v>
                </c:pt>
                <c:pt idx="181">
                  <c:v>10.374551688832783</c:v>
                </c:pt>
                <c:pt idx="182">
                  <c:v>3.4075847227962104</c:v>
                </c:pt>
                <c:pt idx="183">
                  <c:v>7.5565351850043037</c:v>
                </c:pt>
                <c:pt idx="184">
                  <c:v>7.6681988644292165</c:v>
                </c:pt>
                <c:pt idx="185">
                  <c:v>9.8116171190339987</c:v>
                </c:pt>
                <c:pt idx="186">
                  <c:v>8.4638176124376194</c:v>
                </c:pt>
                <c:pt idx="187">
                  <c:v>7.1919794796499357</c:v>
                </c:pt>
                <c:pt idx="188">
                  <c:v>8.8522497226616856</c:v>
                </c:pt>
                <c:pt idx="189">
                  <c:v>6.0750564079202842</c:v>
                </c:pt>
                <c:pt idx="190">
                  <c:v>7.7017773126762741</c:v>
                </c:pt>
                <c:pt idx="191">
                  <c:v>9.3014343013932894</c:v>
                </c:pt>
                <c:pt idx="192">
                  <c:v>8.7515267549615601</c:v>
                </c:pt>
                <c:pt idx="193">
                  <c:v>7.0515276400981151</c:v>
                </c:pt>
                <c:pt idx="194">
                  <c:v>5.6844120828097129</c:v>
                </c:pt>
                <c:pt idx="195">
                  <c:v>6.5028131226850929</c:v>
                </c:pt>
                <c:pt idx="196">
                  <c:v>5.5999093711115844</c:v>
                </c:pt>
                <c:pt idx="197">
                  <c:v>12.348796876977467</c:v>
                </c:pt>
                <c:pt idx="198">
                  <c:v>10.946791983547797</c:v>
                </c:pt>
                <c:pt idx="199">
                  <c:v>6.1027402589660893</c:v>
                </c:pt>
                <c:pt idx="200">
                  <c:v>8.5562505965348503</c:v>
                </c:pt>
                <c:pt idx="201">
                  <c:v>8.8332940021936341</c:v>
                </c:pt>
                <c:pt idx="202">
                  <c:v>5.9404719838354518</c:v>
                </c:pt>
                <c:pt idx="203">
                  <c:v>7.8355286897135521</c:v>
                </c:pt>
                <c:pt idx="204">
                  <c:v>5.3669976328001248</c:v>
                </c:pt>
                <c:pt idx="205">
                  <c:v>5.6811577765573915</c:v>
                </c:pt>
                <c:pt idx="206">
                  <c:v>10.275814177208259</c:v>
                </c:pt>
                <c:pt idx="207">
                  <c:v>10.581416604609323</c:v>
                </c:pt>
                <c:pt idx="208">
                  <c:v>10.538365984991861</c:v>
                </c:pt>
                <c:pt idx="209">
                  <c:v>11.158699312644355</c:v>
                </c:pt>
                <c:pt idx="210">
                  <c:v>4.8146735554588727</c:v>
                </c:pt>
                <c:pt idx="211">
                  <c:v>10.653631474265783</c:v>
                </c:pt>
                <c:pt idx="212">
                  <c:v>7.5239879385823398</c:v>
                </c:pt>
                <c:pt idx="213">
                  <c:v>11.405101108333064</c:v>
                </c:pt>
                <c:pt idx="214">
                  <c:v>7.8394275693429876</c:v>
                </c:pt>
                <c:pt idx="215">
                  <c:v>4.9623693283082577</c:v>
                </c:pt>
                <c:pt idx="216">
                  <c:v>8.3125921091599562</c:v>
                </c:pt>
                <c:pt idx="217">
                  <c:v>9.7095779920727683</c:v>
                </c:pt>
                <c:pt idx="218">
                  <c:v>4.9940398378679509</c:v>
                </c:pt>
                <c:pt idx="219">
                  <c:v>7.7653539322435714</c:v>
                </c:pt>
                <c:pt idx="220">
                  <c:v>7.0338094451727535</c:v>
                </c:pt>
                <c:pt idx="221">
                  <c:v>9.0717944699664059</c:v>
                </c:pt>
                <c:pt idx="222">
                  <c:v>7.3734801911938321</c:v>
                </c:pt>
                <c:pt idx="223">
                  <c:v>8.2502168277447545</c:v>
                </c:pt>
                <c:pt idx="224">
                  <c:v>7.0257719695655236</c:v>
                </c:pt>
                <c:pt idx="225">
                  <c:v>7.2698190890936347</c:v>
                </c:pt>
                <c:pt idx="226">
                  <c:v>6.0566213042158932</c:v>
                </c:pt>
                <c:pt idx="227">
                  <c:v>6.2412829633407529</c:v>
                </c:pt>
                <c:pt idx="228">
                  <c:v>5.7737383553688533</c:v>
                </c:pt>
                <c:pt idx="229">
                  <c:v>7.1717356707998832</c:v>
                </c:pt>
                <c:pt idx="230">
                  <c:v>10.799705552194569</c:v>
                </c:pt>
                <c:pt idx="231">
                  <c:v>9.1924498594385167</c:v>
                </c:pt>
                <c:pt idx="232">
                  <c:v>5.464705942492845</c:v>
                </c:pt>
                <c:pt idx="233">
                  <c:v>9.9502233820371053</c:v>
                </c:pt>
                <c:pt idx="234">
                  <c:v>7.7430263162527435</c:v>
                </c:pt>
                <c:pt idx="235">
                  <c:v>7.4841935644223936</c:v>
                </c:pt>
                <c:pt idx="236">
                  <c:v>7.5845450321920476</c:v>
                </c:pt>
                <c:pt idx="237">
                  <c:v>8.2682497689091274</c:v>
                </c:pt>
                <c:pt idx="238">
                  <c:v>6.9911443739786625</c:v>
                </c:pt>
                <c:pt idx="239">
                  <c:v>6.9598537193412842</c:v>
                </c:pt>
                <c:pt idx="240">
                  <c:v>8.2796382721346315</c:v>
                </c:pt>
                <c:pt idx="241">
                  <c:v>5.1005561881484427</c:v>
                </c:pt>
                <c:pt idx="242">
                  <c:v>9.4187782402812612</c:v>
                </c:pt>
                <c:pt idx="243">
                  <c:v>9.1931672416520787</c:v>
                </c:pt>
                <c:pt idx="244">
                  <c:v>6.6204293177527216</c:v>
                </c:pt>
                <c:pt idx="245">
                  <c:v>9.0774944392507066</c:v>
                </c:pt>
                <c:pt idx="246">
                  <c:v>10.249244273369559</c:v>
                </c:pt>
                <c:pt idx="247">
                  <c:v>4.9359546163804229</c:v>
                </c:pt>
                <c:pt idx="248">
                  <c:v>7.9500855298485833</c:v>
                </c:pt>
                <c:pt idx="249">
                  <c:v>8.9620023155192623</c:v>
                </c:pt>
                <c:pt idx="250">
                  <c:v>9.7802421617400501</c:v>
                </c:pt>
                <c:pt idx="251">
                  <c:v>9.5046441589517219</c:v>
                </c:pt>
                <c:pt idx="252">
                  <c:v>7.2743996591009177</c:v>
                </c:pt>
                <c:pt idx="253">
                  <c:v>7.7072482017845845</c:v>
                </c:pt>
                <c:pt idx="254">
                  <c:v>8.998065411195423</c:v>
                </c:pt>
                <c:pt idx="255">
                  <c:v>12.325363129376601</c:v>
                </c:pt>
                <c:pt idx="256">
                  <c:v>5.2531808939341982</c:v>
                </c:pt>
                <c:pt idx="257">
                  <c:v>5.2633761546978741</c:v>
                </c:pt>
                <c:pt idx="258">
                  <c:v>5.1939462758482957</c:v>
                </c:pt>
                <c:pt idx="259">
                  <c:v>9.266220433047792</c:v>
                </c:pt>
                <c:pt idx="260">
                  <c:v>7.3244014112201707</c:v>
                </c:pt>
                <c:pt idx="261">
                  <c:v>8.2902673388442487</c:v>
                </c:pt>
                <c:pt idx="262">
                  <c:v>6.4546266786776876</c:v>
                </c:pt>
                <c:pt idx="263">
                  <c:v>7.6442136085254981</c:v>
                </c:pt>
                <c:pt idx="264">
                  <c:v>10.281043332156726</c:v>
                </c:pt>
                <c:pt idx="265">
                  <c:v>6.3523263727938275</c:v>
                </c:pt>
                <c:pt idx="266">
                  <c:v>9.4762760534501851</c:v>
                </c:pt>
                <c:pt idx="267">
                  <c:v>8.3236127533889963</c:v>
                </c:pt>
                <c:pt idx="268">
                  <c:v>9.9456424098762888</c:v>
                </c:pt>
                <c:pt idx="269">
                  <c:v>12.017943283997704</c:v>
                </c:pt>
                <c:pt idx="270">
                  <c:v>9.0457353227882589</c:v>
                </c:pt>
                <c:pt idx="271">
                  <c:v>9.1297774731518722</c:v>
                </c:pt>
                <c:pt idx="272">
                  <c:v>9.2341352574325519</c:v>
                </c:pt>
                <c:pt idx="273">
                  <c:v>9.6450359338875291</c:v>
                </c:pt>
                <c:pt idx="274">
                  <c:v>8.3227153749673555</c:v>
                </c:pt>
                <c:pt idx="275">
                  <c:v>10.931413194970951</c:v>
                </c:pt>
                <c:pt idx="276">
                  <c:v>5.0639451036612222</c:v>
                </c:pt>
                <c:pt idx="277">
                  <c:v>9.0141833211060103</c:v>
                </c:pt>
                <c:pt idx="278">
                  <c:v>6.7452779992313205</c:v>
                </c:pt>
                <c:pt idx="279">
                  <c:v>7.8862992724217351</c:v>
                </c:pt>
                <c:pt idx="280">
                  <c:v>6.5417496250660783</c:v>
                </c:pt>
                <c:pt idx="281">
                  <c:v>4.9457157611002138</c:v>
                </c:pt>
                <c:pt idx="282">
                  <c:v>6.7188156636077974</c:v>
                </c:pt>
                <c:pt idx="283">
                  <c:v>6.6613316849101887</c:v>
                </c:pt>
                <c:pt idx="284">
                  <c:v>9.1424997677130122</c:v>
                </c:pt>
                <c:pt idx="285">
                  <c:v>6.2228861520465735</c:v>
                </c:pt>
                <c:pt idx="286">
                  <c:v>5.8312971998852952</c:v>
                </c:pt>
                <c:pt idx="287">
                  <c:v>11.089809831396966</c:v>
                </c:pt>
                <c:pt idx="288">
                  <c:v>9.1814732375052603</c:v>
                </c:pt>
                <c:pt idx="289">
                  <c:v>9.7267155190525258</c:v>
                </c:pt>
                <c:pt idx="290">
                  <c:v>6.473499972728586</c:v>
                </c:pt>
                <c:pt idx="291">
                  <c:v>7.8897508851167446</c:v>
                </c:pt>
                <c:pt idx="292">
                  <c:v>7.3037924838009909</c:v>
                </c:pt>
                <c:pt idx="293">
                  <c:v>8.1594545174737707</c:v>
                </c:pt>
                <c:pt idx="294">
                  <c:v>6.3846190057938177</c:v>
                </c:pt>
                <c:pt idx="295">
                  <c:v>7.2917058109697557</c:v>
                </c:pt>
                <c:pt idx="296">
                  <c:v>6.6485110861132526</c:v>
                </c:pt>
                <c:pt idx="297">
                  <c:v>7.7414683625410339</c:v>
                </c:pt>
                <c:pt idx="298">
                  <c:v>5.0033946774059679</c:v>
                </c:pt>
                <c:pt idx="299">
                  <c:v>9.6746384815680475</c:v>
                </c:pt>
                <c:pt idx="300">
                  <c:v>8.7526346747078705</c:v>
                </c:pt>
                <c:pt idx="301">
                  <c:v>4.8794165137316252</c:v>
                </c:pt>
                <c:pt idx="302">
                  <c:v>8.9008394053276447</c:v>
                </c:pt>
                <c:pt idx="303">
                  <c:v>8.428514958644362</c:v>
                </c:pt>
                <c:pt idx="304">
                  <c:v>5.2817648822365344</c:v>
                </c:pt>
                <c:pt idx="305">
                  <c:v>8.9021775118797848</c:v>
                </c:pt>
                <c:pt idx="306">
                  <c:v>4.6149464933931252</c:v>
                </c:pt>
                <c:pt idx="307">
                  <c:v>9.2352947535525054</c:v>
                </c:pt>
                <c:pt idx="308">
                  <c:v>7.3737269125405014</c:v>
                </c:pt>
                <c:pt idx="309">
                  <c:v>4.8634380967167816</c:v>
                </c:pt>
                <c:pt idx="310">
                  <c:v>11.745774251911634</c:v>
                </c:pt>
                <c:pt idx="311">
                  <c:v>8.2909259317952859</c:v>
                </c:pt>
                <c:pt idx="312">
                  <c:v>7.730706414738755</c:v>
                </c:pt>
                <c:pt idx="313">
                  <c:v>9.609557219466808</c:v>
                </c:pt>
                <c:pt idx="314">
                  <c:v>11.59699941133619</c:v>
                </c:pt>
                <c:pt idx="315">
                  <c:v>6.2812142298033216</c:v>
                </c:pt>
                <c:pt idx="316">
                  <c:v>5.975037028663662</c:v>
                </c:pt>
                <c:pt idx="317">
                  <c:v>6.132056652910796</c:v>
                </c:pt>
                <c:pt idx="318">
                  <c:v>10.27276130781032</c:v>
                </c:pt>
                <c:pt idx="319">
                  <c:v>10.883559502426468</c:v>
                </c:pt>
                <c:pt idx="320">
                  <c:v>5.9855932453799472</c:v>
                </c:pt>
                <c:pt idx="321">
                  <c:v>7.5935693451109731</c:v>
                </c:pt>
                <c:pt idx="322">
                  <c:v>10.751174843242767</c:v>
                </c:pt>
                <c:pt idx="323">
                  <c:v>7.25822594625253</c:v>
                </c:pt>
                <c:pt idx="324">
                  <c:v>8.310440354955281</c:v>
                </c:pt>
                <c:pt idx="325">
                  <c:v>8.1379947781272381</c:v>
                </c:pt>
                <c:pt idx="326">
                  <c:v>8.7670645172496506</c:v>
                </c:pt>
                <c:pt idx="327">
                  <c:v>6.8271837406421962</c:v>
                </c:pt>
                <c:pt idx="328">
                  <c:v>8.2875793299674516</c:v>
                </c:pt>
                <c:pt idx="329">
                  <c:v>5.7357176116569084</c:v>
                </c:pt>
                <c:pt idx="330">
                  <c:v>5.1937869391711979</c:v>
                </c:pt>
                <c:pt idx="331">
                  <c:v>5.2435081623299666</c:v>
                </c:pt>
                <c:pt idx="332">
                  <c:v>7.465202058739199</c:v>
                </c:pt>
                <c:pt idx="333">
                  <c:v>10.121362669992715</c:v>
                </c:pt>
                <c:pt idx="334">
                  <c:v>8.8553659591331826</c:v>
                </c:pt>
                <c:pt idx="335">
                  <c:v>5.7081575626199701</c:v>
                </c:pt>
                <c:pt idx="336">
                  <c:v>10.227821955295708</c:v>
                </c:pt>
                <c:pt idx="337">
                  <c:v>5.7919241097906866</c:v>
                </c:pt>
                <c:pt idx="338">
                  <c:v>10.301169187899545</c:v>
                </c:pt>
                <c:pt idx="339">
                  <c:v>8.8772837105196931</c:v>
                </c:pt>
                <c:pt idx="340">
                  <c:v>8.3924101192152758</c:v>
                </c:pt>
                <c:pt idx="341">
                  <c:v>10.572210412600299</c:v>
                </c:pt>
                <c:pt idx="342">
                  <c:v>8.5939322827049907</c:v>
                </c:pt>
                <c:pt idx="343">
                  <c:v>11.633672482378424</c:v>
                </c:pt>
                <c:pt idx="344">
                  <c:v>7.574198813284748</c:v>
                </c:pt>
                <c:pt idx="345">
                  <c:v>5.3796400590174249</c:v>
                </c:pt>
                <c:pt idx="346">
                  <c:v>9.7090139089023211</c:v>
                </c:pt>
                <c:pt idx="347">
                  <c:v>9.2847444974320084</c:v>
                </c:pt>
                <c:pt idx="348">
                  <c:v>4.9527904614784148</c:v>
                </c:pt>
                <c:pt idx="349">
                  <c:v>9.7738640106468839</c:v>
                </c:pt>
                <c:pt idx="350">
                  <c:v>7.6406233166286963</c:v>
                </c:pt>
                <c:pt idx="351">
                  <c:v>8.3314544242014641</c:v>
                </c:pt>
                <c:pt idx="352">
                  <c:v>10.237042208905846</c:v>
                </c:pt>
                <c:pt idx="353">
                  <c:v>11.34558737663107</c:v>
                </c:pt>
                <c:pt idx="354">
                  <c:v>7.4263937314072983</c:v>
                </c:pt>
                <c:pt idx="355">
                  <c:v>6.7715568332008464</c:v>
                </c:pt>
                <c:pt idx="356">
                  <c:v>10.307957188671081</c:v>
                </c:pt>
                <c:pt idx="357">
                  <c:v>10.62835577881963</c:v>
                </c:pt>
                <c:pt idx="358">
                  <c:v>3.6880151059546344</c:v>
                </c:pt>
                <c:pt idx="359">
                  <c:v>9.6537268759962434</c:v>
                </c:pt>
                <c:pt idx="360">
                  <c:v>7.7114502353053016</c:v>
                </c:pt>
                <c:pt idx="361">
                  <c:v>4.9591118239563281</c:v>
                </c:pt>
                <c:pt idx="362">
                  <c:v>8.4378283923263044</c:v>
                </c:pt>
                <c:pt idx="363">
                  <c:v>8.8501243064427371</c:v>
                </c:pt>
                <c:pt idx="364">
                  <c:v>8.580807725494763</c:v>
                </c:pt>
                <c:pt idx="365">
                  <c:v>9.405375159009882</c:v>
                </c:pt>
                <c:pt idx="366">
                  <c:v>10.075765370214913</c:v>
                </c:pt>
                <c:pt idx="367">
                  <c:v>6.5004334591937374</c:v>
                </c:pt>
                <c:pt idx="368">
                  <c:v>7.5780937759778499</c:v>
                </c:pt>
                <c:pt idx="369">
                  <c:v>7.897024196909971</c:v>
                </c:pt>
                <c:pt idx="370">
                  <c:v>5.8925256434339603</c:v>
                </c:pt>
                <c:pt idx="371">
                  <c:v>8.0240646219953593</c:v>
                </c:pt>
                <c:pt idx="372">
                  <c:v>3.8453649536328127</c:v>
                </c:pt>
                <c:pt idx="373">
                  <c:v>7.0259692264071294</c:v>
                </c:pt>
                <c:pt idx="374">
                  <c:v>9.7117379210848913</c:v>
                </c:pt>
                <c:pt idx="375">
                  <c:v>6.3739480863509144</c:v>
                </c:pt>
                <c:pt idx="376">
                  <c:v>7.0740087573745489</c:v>
                </c:pt>
                <c:pt idx="377">
                  <c:v>7.250898294111729</c:v>
                </c:pt>
                <c:pt idx="378">
                  <c:v>6.3933481085437034</c:v>
                </c:pt>
                <c:pt idx="379">
                  <c:v>8.5605352700037418</c:v>
                </c:pt>
                <c:pt idx="380">
                  <c:v>5.9065562876079865</c:v>
                </c:pt>
                <c:pt idx="381">
                  <c:v>6.7178228678524441</c:v>
                </c:pt>
                <c:pt idx="382">
                  <c:v>9.8189310904676823</c:v>
                </c:pt>
                <c:pt idx="383">
                  <c:v>7.7370453833360546</c:v>
                </c:pt>
                <c:pt idx="384">
                  <c:v>10.668730129687171</c:v>
                </c:pt>
                <c:pt idx="385">
                  <c:v>8.9168211868651941</c:v>
                </c:pt>
                <c:pt idx="386">
                  <c:v>8.8506139833359914</c:v>
                </c:pt>
                <c:pt idx="387">
                  <c:v>7.6643606339123993</c:v>
                </c:pt>
                <c:pt idx="388">
                  <c:v>7.8734026899066976</c:v>
                </c:pt>
                <c:pt idx="389">
                  <c:v>7.5500194645014718</c:v>
                </c:pt>
                <c:pt idx="390">
                  <c:v>9.2517678260315286</c:v>
                </c:pt>
                <c:pt idx="391">
                  <c:v>10.631855067026097</c:v>
                </c:pt>
                <c:pt idx="392">
                  <c:v>8.8182598305000894</c:v>
                </c:pt>
                <c:pt idx="393">
                  <c:v>10.721745588124689</c:v>
                </c:pt>
                <c:pt idx="394">
                  <c:v>5.2296313931470992</c:v>
                </c:pt>
                <c:pt idx="395">
                  <c:v>4.8060492647032742</c:v>
                </c:pt>
                <c:pt idx="396">
                  <c:v>6.8803680971659853</c:v>
                </c:pt>
                <c:pt idx="397">
                  <c:v>9.4591627867154262</c:v>
                </c:pt>
                <c:pt idx="398">
                  <c:v>7.7803426104666737</c:v>
                </c:pt>
                <c:pt idx="399">
                  <c:v>6.7871053392353993</c:v>
                </c:pt>
                <c:pt idx="400">
                  <c:v>6.403420668745996</c:v>
                </c:pt>
                <c:pt idx="401">
                  <c:v>12.24030182353602</c:v>
                </c:pt>
                <c:pt idx="402">
                  <c:v>9.9155348987402832</c:v>
                </c:pt>
                <c:pt idx="403">
                  <c:v>8.143015195887628</c:v>
                </c:pt>
                <c:pt idx="404">
                  <c:v>4.9562376146561302</c:v>
                </c:pt>
                <c:pt idx="405">
                  <c:v>8.8357624896759308</c:v>
                </c:pt>
                <c:pt idx="406">
                  <c:v>8.1523535648680827</c:v>
                </c:pt>
                <c:pt idx="407">
                  <c:v>6.4348350767988221</c:v>
                </c:pt>
                <c:pt idx="408">
                  <c:v>6.0803920508043312</c:v>
                </c:pt>
                <c:pt idx="409">
                  <c:v>6.3003270688765927</c:v>
                </c:pt>
                <c:pt idx="410">
                  <c:v>8.3867344374689541</c:v>
                </c:pt>
                <c:pt idx="411">
                  <c:v>8.1135576551928565</c:v>
                </c:pt>
                <c:pt idx="412">
                  <c:v>7.1840524467504796</c:v>
                </c:pt>
                <c:pt idx="413">
                  <c:v>3.7811811613226327</c:v>
                </c:pt>
                <c:pt idx="414">
                  <c:v>5.7004836012333557</c:v>
                </c:pt>
                <c:pt idx="415">
                  <c:v>6.2161191768606052</c:v>
                </c:pt>
                <c:pt idx="416">
                  <c:v>5.6734996121024768</c:v>
                </c:pt>
                <c:pt idx="417">
                  <c:v>6.8350001572049868</c:v>
                </c:pt>
                <c:pt idx="418">
                  <c:v>8.3193569161235104</c:v>
                </c:pt>
                <c:pt idx="419">
                  <c:v>7.331654393071477</c:v>
                </c:pt>
                <c:pt idx="420">
                  <c:v>8.3817063433973491</c:v>
                </c:pt>
                <c:pt idx="421">
                  <c:v>6.5798703866921064</c:v>
                </c:pt>
                <c:pt idx="422">
                  <c:v>9.934190185986294</c:v>
                </c:pt>
                <c:pt idx="423">
                  <c:v>7.7753904273027414</c:v>
                </c:pt>
                <c:pt idx="424">
                  <c:v>6.1496468143002403</c:v>
                </c:pt>
                <c:pt idx="425">
                  <c:v>6.8094269642450369</c:v>
                </c:pt>
                <c:pt idx="426">
                  <c:v>7.8847182321878755</c:v>
                </c:pt>
                <c:pt idx="427">
                  <c:v>9.4311937345325365</c:v>
                </c:pt>
                <c:pt idx="428">
                  <c:v>8.7893396761036584</c:v>
                </c:pt>
                <c:pt idx="429">
                  <c:v>5.6583941855697022</c:v>
                </c:pt>
                <c:pt idx="430">
                  <c:v>7.3157960780905205</c:v>
                </c:pt>
                <c:pt idx="431">
                  <c:v>4.5142400186092502</c:v>
                </c:pt>
                <c:pt idx="432">
                  <c:v>8.7320405878761242</c:v>
                </c:pt>
                <c:pt idx="433">
                  <c:v>5.6505591262864456</c:v>
                </c:pt>
                <c:pt idx="434">
                  <c:v>6.9285228947366839</c:v>
                </c:pt>
                <c:pt idx="435">
                  <c:v>6.587555445692181</c:v>
                </c:pt>
                <c:pt idx="436">
                  <c:v>9.3194330466869566</c:v>
                </c:pt>
                <c:pt idx="437">
                  <c:v>10.193922624058594</c:v>
                </c:pt>
                <c:pt idx="438">
                  <c:v>8.1476265452038046</c:v>
                </c:pt>
                <c:pt idx="439">
                  <c:v>5.7715727049601604</c:v>
                </c:pt>
                <c:pt idx="440">
                  <c:v>7.1167771575564194</c:v>
                </c:pt>
                <c:pt idx="441">
                  <c:v>4.00962844842247</c:v>
                </c:pt>
                <c:pt idx="442">
                  <c:v>5.9456187926887321</c:v>
                </c:pt>
                <c:pt idx="443">
                  <c:v>7.6597180652943333</c:v>
                </c:pt>
                <c:pt idx="444">
                  <c:v>5.3046568353694008</c:v>
                </c:pt>
                <c:pt idx="445">
                  <c:v>6.6912446544935023</c:v>
                </c:pt>
                <c:pt idx="446">
                  <c:v>10.906051900042474</c:v>
                </c:pt>
                <c:pt idx="447">
                  <c:v>10.433489440298407</c:v>
                </c:pt>
                <c:pt idx="448">
                  <c:v>5.8483533490438244</c:v>
                </c:pt>
                <c:pt idx="449">
                  <c:v>5.8371624002331464</c:v>
                </c:pt>
                <c:pt idx="450">
                  <c:v>7.58330669231289</c:v>
                </c:pt>
                <c:pt idx="451">
                  <c:v>9.8680725587762073</c:v>
                </c:pt>
                <c:pt idx="452">
                  <c:v>7.7984200842900053</c:v>
                </c:pt>
                <c:pt idx="453">
                  <c:v>7.80018662924489</c:v>
                </c:pt>
                <c:pt idx="454">
                  <c:v>4.8574868019412358</c:v>
                </c:pt>
                <c:pt idx="455">
                  <c:v>7.9890734684617737</c:v>
                </c:pt>
                <c:pt idx="456">
                  <c:v>9.1306867926067596</c:v>
                </c:pt>
                <c:pt idx="457">
                  <c:v>5.904074306578508</c:v>
                </c:pt>
                <c:pt idx="458">
                  <c:v>7.4885783546019065</c:v>
                </c:pt>
                <c:pt idx="459">
                  <c:v>9.0902352042403436</c:v>
                </c:pt>
                <c:pt idx="460">
                  <c:v>6.0362996007042735</c:v>
                </c:pt>
                <c:pt idx="461">
                  <c:v>10.053457133878691</c:v>
                </c:pt>
                <c:pt idx="462">
                  <c:v>5.9559847995634199</c:v>
                </c:pt>
                <c:pt idx="463">
                  <c:v>7.5518413714202204</c:v>
                </c:pt>
                <c:pt idx="464">
                  <c:v>11.035947203458154</c:v>
                </c:pt>
                <c:pt idx="465">
                  <c:v>9.1030391033627431</c:v>
                </c:pt>
                <c:pt idx="466">
                  <c:v>6.5079598413335518</c:v>
                </c:pt>
                <c:pt idx="467">
                  <c:v>5.6243893785409504</c:v>
                </c:pt>
                <c:pt idx="468">
                  <c:v>9.349372367695624</c:v>
                </c:pt>
                <c:pt idx="469">
                  <c:v>5.2734500614112436</c:v>
                </c:pt>
                <c:pt idx="470">
                  <c:v>6.1458999339469917</c:v>
                </c:pt>
                <c:pt idx="471">
                  <c:v>8.1025999070705677</c:v>
                </c:pt>
                <c:pt idx="472">
                  <c:v>7.6648204915390243</c:v>
                </c:pt>
                <c:pt idx="473">
                  <c:v>7.7876621992297075</c:v>
                </c:pt>
                <c:pt idx="474">
                  <c:v>10.151790773496058</c:v>
                </c:pt>
                <c:pt idx="475">
                  <c:v>12.038969864155176</c:v>
                </c:pt>
                <c:pt idx="476">
                  <c:v>10.702219584038565</c:v>
                </c:pt>
                <c:pt idx="477">
                  <c:v>6.4789223376256002</c:v>
                </c:pt>
                <c:pt idx="478">
                  <c:v>8.0937446441080905</c:v>
                </c:pt>
                <c:pt idx="479">
                  <c:v>9.1720722498011078</c:v>
                </c:pt>
                <c:pt idx="480">
                  <c:v>6.5489937612896751</c:v>
                </c:pt>
                <c:pt idx="481">
                  <c:v>4.6024355920477262</c:v>
                </c:pt>
                <c:pt idx="482">
                  <c:v>4.4903777742645872</c:v>
                </c:pt>
                <c:pt idx="483">
                  <c:v>8.5403360719884684</c:v>
                </c:pt>
                <c:pt idx="484">
                  <c:v>11.076574524228034</c:v>
                </c:pt>
                <c:pt idx="485">
                  <c:v>5.6553252894180313</c:v>
                </c:pt>
                <c:pt idx="486">
                  <c:v>5.652393291640502</c:v>
                </c:pt>
                <c:pt idx="487">
                  <c:v>8.9827370138030389</c:v>
                </c:pt>
                <c:pt idx="488">
                  <c:v>10.010781528013565</c:v>
                </c:pt>
                <c:pt idx="489">
                  <c:v>8.4443215647341461</c:v>
                </c:pt>
                <c:pt idx="490">
                  <c:v>9.6282055643403393</c:v>
                </c:pt>
                <c:pt idx="491">
                  <c:v>6.0347122472540953</c:v>
                </c:pt>
                <c:pt idx="492">
                  <c:v>8.1274571778741063</c:v>
                </c:pt>
                <c:pt idx="493">
                  <c:v>7.4597078910195753</c:v>
                </c:pt>
                <c:pt idx="494">
                  <c:v>8.671895453914864</c:v>
                </c:pt>
                <c:pt idx="495">
                  <c:v>7.1155465724184364</c:v>
                </c:pt>
                <c:pt idx="496">
                  <c:v>8.3690026240469457</c:v>
                </c:pt>
                <c:pt idx="497">
                  <c:v>10.056826504548066</c:v>
                </c:pt>
                <c:pt idx="498">
                  <c:v>4.8973147541430828</c:v>
                </c:pt>
                <c:pt idx="499">
                  <c:v>5.5399140817338148</c:v>
                </c:pt>
                <c:pt idx="500">
                  <c:v>8.4916487194482091</c:v>
                </c:pt>
                <c:pt idx="501">
                  <c:v>8.1252331272087179</c:v>
                </c:pt>
                <c:pt idx="502">
                  <c:v>7.6915600176944858</c:v>
                </c:pt>
                <c:pt idx="503">
                  <c:v>11.181012307449699</c:v>
                </c:pt>
                <c:pt idx="504">
                  <c:v>7.6761044227114015</c:v>
                </c:pt>
                <c:pt idx="505">
                  <c:v>9.9476296260698156</c:v>
                </c:pt>
                <c:pt idx="506">
                  <c:v>6.814811675445914</c:v>
                </c:pt>
                <c:pt idx="507">
                  <c:v>6.1356594030368701</c:v>
                </c:pt>
                <c:pt idx="508">
                  <c:v>6.8184043936095806</c:v>
                </c:pt>
                <c:pt idx="509">
                  <c:v>12.161572374515448</c:v>
                </c:pt>
                <c:pt idx="510">
                  <c:v>6.322151815671158</c:v>
                </c:pt>
                <c:pt idx="511">
                  <c:v>8.6827912673454524</c:v>
                </c:pt>
                <c:pt idx="512">
                  <c:v>6.9847156056184518</c:v>
                </c:pt>
                <c:pt idx="513">
                  <c:v>8.2835626639708586</c:v>
                </c:pt>
                <c:pt idx="514">
                  <c:v>11.079177941425851</c:v>
                </c:pt>
                <c:pt idx="515">
                  <c:v>7.3907098076342681</c:v>
                </c:pt>
                <c:pt idx="516">
                  <c:v>10.39664830613671</c:v>
                </c:pt>
                <c:pt idx="517">
                  <c:v>9.8071487448815287</c:v>
                </c:pt>
                <c:pt idx="518">
                  <c:v>4.812500357131813</c:v>
                </c:pt>
                <c:pt idx="519">
                  <c:v>9.8172115240161428</c:v>
                </c:pt>
                <c:pt idx="520">
                  <c:v>11.566961075889992</c:v>
                </c:pt>
                <c:pt idx="521">
                  <c:v>5.0486201521416163</c:v>
                </c:pt>
                <c:pt idx="522">
                  <c:v>6.8628599003359358</c:v>
                </c:pt>
                <c:pt idx="523">
                  <c:v>6.1580139832086536</c:v>
                </c:pt>
                <c:pt idx="524">
                  <c:v>7.387326712516006</c:v>
                </c:pt>
                <c:pt idx="525">
                  <c:v>7.0258454972149167</c:v>
                </c:pt>
                <c:pt idx="526">
                  <c:v>8.2772997929473444</c:v>
                </c:pt>
                <c:pt idx="527">
                  <c:v>11.569588161051467</c:v>
                </c:pt>
                <c:pt idx="528">
                  <c:v>8.8914739614190879</c:v>
                </c:pt>
                <c:pt idx="529">
                  <c:v>5.0569671593752092</c:v>
                </c:pt>
                <c:pt idx="530">
                  <c:v>9.9044087531424019</c:v>
                </c:pt>
                <c:pt idx="531">
                  <c:v>7.4457192824193683</c:v>
                </c:pt>
                <c:pt idx="532">
                  <c:v>7.2798746213711212</c:v>
                </c:pt>
                <c:pt idx="533">
                  <c:v>5.4429204001996592</c:v>
                </c:pt>
                <c:pt idx="534">
                  <c:v>10.447543656157061</c:v>
                </c:pt>
                <c:pt idx="535">
                  <c:v>6.5407590063376269</c:v>
                </c:pt>
                <c:pt idx="536">
                  <c:v>4.7089700398060899</c:v>
                </c:pt>
                <c:pt idx="537">
                  <c:v>8.2435505524445922</c:v>
                </c:pt>
                <c:pt idx="538">
                  <c:v>7.7370134227278733</c:v>
                </c:pt>
                <c:pt idx="539">
                  <c:v>9.0487643950460761</c:v>
                </c:pt>
                <c:pt idx="540">
                  <c:v>4.5673030346225696</c:v>
                </c:pt>
                <c:pt idx="541">
                  <c:v>6.1373749633175185</c:v>
                </c:pt>
                <c:pt idx="542">
                  <c:v>7.1439483940151876</c:v>
                </c:pt>
                <c:pt idx="543">
                  <c:v>7.5073625088178453</c:v>
                </c:pt>
                <c:pt idx="544">
                  <c:v>7.2444954335591518</c:v>
                </c:pt>
                <c:pt idx="545">
                  <c:v>7.0847290054935783</c:v>
                </c:pt>
                <c:pt idx="546">
                  <c:v>12.048618455345627</c:v>
                </c:pt>
                <c:pt idx="547">
                  <c:v>8.6088113937765698</c:v>
                </c:pt>
                <c:pt idx="548">
                  <c:v>8.1606595954511896</c:v>
                </c:pt>
                <c:pt idx="549">
                  <c:v>6.4482222340266109</c:v>
                </c:pt>
                <c:pt idx="550">
                  <c:v>8.73941204501239</c:v>
                </c:pt>
                <c:pt idx="551">
                  <c:v>6.3109964652263555</c:v>
                </c:pt>
                <c:pt idx="552">
                  <c:v>6.7475033886258604</c:v>
                </c:pt>
                <c:pt idx="553">
                  <c:v>11.222828318250826</c:v>
                </c:pt>
                <c:pt idx="554">
                  <c:v>4.9524539362414277</c:v>
                </c:pt>
                <c:pt idx="555">
                  <c:v>6.1408682479755186</c:v>
                </c:pt>
                <c:pt idx="556">
                  <c:v>10.179422876100533</c:v>
                </c:pt>
                <c:pt idx="557">
                  <c:v>8.6205458455131332</c:v>
                </c:pt>
                <c:pt idx="558">
                  <c:v>9.5368738090555301</c:v>
                </c:pt>
                <c:pt idx="559">
                  <c:v>10.037954374216381</c:v>
                </c:pt>
                <c:pt idx="560">
                  <c:v>8.8320571909432068</c:v>
                </c:pt>
                <c:pt idx="561">
                  <c:v>8.8873052480962667</c:v>
                </c:pt>
                <c:pt idx="562">
                  <c:v>4.9963007086663938</c:v>
                </c:pt>
                <c:pt idx="563">
                  <c:v>5.4530735642924686</c:v>
                </c:pt>
                <c:pt idx="564">
                  <c:v>10.835864767622953</c:v>
                </c:pt>
                <c:pt idx="565">
                  <c:v>9.9801638496860239</c:v>
                </c:pt>
                <c:pt idx="566">
                  <c:v>4.4731868311098362</c:v>
                </c:pt>
                <c:pt idx="567">
                  <c:v>6.7288091271981081</c:v>
                </c:pt>
                <c:pt idx="568">
                  <c:v>7.7141445828841553</c:v>
                </c:pt>
                <c:pt idx="569">
                  <c:v>4.3744621425759487</c:v>
                </c:pt>
                <c:pt idx="570">
                  <c:v>5.3475991902391193</c:v>
                </c:pt>
                <c:pt idx="571">
                  <c:v>6.3157645917789571</c:v>
                </c:pt>
                <c:pt idx="572">
                  <c:v>10.71933999761425</c:v>
                </c:pt>
                <c:pt idx="573">
                  <c:v>7.0079774071918584</c:v>
                </c:pt>
                <c:pt idx="574">
                  <c:v>8.5544521530556548</c:v>
                </c:pt>
                <c:pt idx="575">
                  <c:v>4.9518867114272567</c:v>
                </c:pt>
                <c:pt idx="576">
                  <c:v>11.020931579972505</c:v>
                </c:pt>
                <c:pt idx="577">
                  <c:v>9.7960906884212555</c:v>
                </c:pt>
                <c:pt idx="578">
                  <c:v>8.8555398501754006</c:v>
                </c:pt>
                <c:pt idx="579">
                  <c:v>5.4386664270500544</c:v>
                </c:pt>
                <c:pt idx="580">
                  <c:v>2.7449517354095314</c:v>
                </c:pt>
                <c:pt idx="581">
                  <c:v>7.1207727820130815</c:v>
                </c:pt>
                <c:pt idx="582">
                  <c:v>6.3118562648326213</c:v>
                </c:pt>
                <c:pt idx="583">
                  <c:v>4.9783603175005373</c:v>
                </c:pt>
                <c:pt idx="584">
                  <c:v>9.2089908549156529</c:v>
                </c:pt>
                <c:pt idx="585">
                  <c:v>5.5794067229220277</c:v>
                </c:pt>
                <c:pt idx="586">
                  <c:v>6.6242435171269225</c:v>
                </c:pt>
                <c:pt idx="587">
                  <c:v>11.773016947760087</c:v>
                </c:pt>
                <c:pt idx="588">
                  <c:v>5.8893706842943212</c:v>
                </c:pt>
                <c:pt idx="589">
                  <c:v>7.7526311429554564</c:v>
                </c:pt>
                <c:pt idx="590">
                  <c:v>8.6891259222816277</c:v>
                </c:pt>
                <c:pt idx="591">
                  <c:v>9.1801272206193065</c:v>
                </c:pt>
                <c:pt idx="592">
                  <c:v>9.9402484717037805</c:v>
                </c:pt>
                <c:pt idx="593">
                  <c:v>6.4818004321808704</c:v>
                </c:pt>
                <c:pt idx="594">
                  <c:v>10.865906261036315</c:v>
                </c:pt>
                <c:pt idx="595">
                  <c:v>6.1224474580252926</c:v>
                </c:pt>
                <c:pt idx="596">
                  <c:v>5.2206715823241963</c:v>
                </c:pt>
                <c:pt idx="597">
                  <c:v>6.1365304778456595</c:v>
                </c:pt>
                <c:pt idx="598">
                  <c:v>9.5823298436321203</c:v>
                </c:pt>
                <c:pt idx="599">
                  <c:v>11.832922714035027</c:v>
                </c:pt>
                <c:pt idx="600">
                  <c:v>6.3264677303122419</c:v>
                </c:pt>
                <c:pt idx="601">
                  <c:v>6.2114889424809707</c:v>
                </c:pt>
                <c:pt idx="602">
                  <c:v>7.7162892340238578</c:v>
                </c:pt>
                <c:pt idx="603">
                  <c:v>10.061458568914286</c:v>
                </c:pt>
                <c:pt idx="604">
                  <c:v>8.5067305881687325</c:v>
                </c:pt>
                <c:pt idx="605">
                  <c:v>11.561434336003199</c:v>
                </c:pt>
                <c:pt idx="606">
                  <c:v>7.7938121359766726</c:v>
                </c:pt>
                <c:pt idx="607">
                  <c:v>9.4211258016655748</c:v>
                </c:pt>
                <c:pt idx="608">
                  <c:v>9.1845322334011463</c:v>
                </c:pt>
                <c:pt idx="609">
                  <c:v>5.8861432395639541</c:v>
                </c:pt>
                <c:pt idx="610">
                  <c:v>9.1316265451014829</c:v>
                </c:pt>
                <c:pt idx="611">
                  <c:v>6.115726877069509</c:v>
                </c:pt>
                <c:pt idx="612">
                  <c:v>6.2663829423941335</c:v>
                </c:pt>
                <c:pt idx="613">
                  <c:v>7.3538177188180018</c:v>
                </c:pt>
                <c:pt idx="614">
                  <c:v>9.0412629277583481</c:v>
                </c:pt>
                <c:pt idx="615">
                  <c:v>6.4865612844017351</c:v>
                </c:pt>
                <c:pt idx="616">
                  <c:v>9.9754024190397974</c:v>
                </c:pt>
                <c:pt idx="617">
                  <c:v>5.6869040136032911</c:v>
                </c:pt>
                <c:pt idx="618">
                  <c:v>11.777504172635645</c:v>
                </c:pt>
                <c:pt idx="619">
                  <c:v>7.0602389373841739</c:v>
                </c:pt>
                <c:pt idx="620">
                  <c:v>5.421742764372075</c:v>
                </c:pt>
                <c:pt idx="621">
                  <c:v>8.573563549935594</c:v>
                </c:pt>
                <c:pt idx="622">
                  <c:v>5.4439354658957235</c:v>
                </c:pt>
                <c:pt idx="623">
                  <c:v>8.157417341241981</c:v>
                </c:pt>
                <c:pt idx="624">
                  <c:v>5.7502727430669527</c:v>
                </c:pt>
                <c:pt idx="625">
                  <c:v>6.1090854558659391</c:v>
                </c:pt>
                <c:pt idx="626">
                  <c:v>10.007969026805403</c:v>
                </c:pt>
                <c:pt idx="627">
                  <c:v>6.1609430587573515</c:v>
                </c:pt>
                <c:pt idx="628">
                  <c:v>9.7188669943805621</c:v>
                </c:pt>
                <c:pt idx="629">
                  <c:v>5.6646002283816106</c:v>
                </c:pt>
                <c:pt idx="630">
                  <c:v>6.1769259364862474</c:v>
                </c:pt>
                <c:pt idx="631">
                  <c:v>8.3526473388391107</c:v>
                </c:pt>
                <c:pt idx="632">
                  <c:v>6.7149421450181297</c:v>
                </c:pt>
                <c:pt idx="633">
                  <c:v>7.2208489043181778</c:v>
                </c:pt>
                <c:pt idx="634">
                  <c:v>8.0667954948900675</c:v>
                </c:pt>
                <c:pt idx="635">
                  <c:v>9.3897316783160854</c:v>
                </c:pt>
                <c:pt idx="636">
                  <c:v>3.6485062974266986</c:v>
                </c:pt>
                <c:pt idx="637">
                  <c:v>9.183462731803715</c:v>
                </c:pt>
                <c:pt idx="638">
                  <c:v>8.5797818965022561</c:v>
                </c:pt>
                <c:pt idx="639">
                  <c:v>4.3734291369702154</c:v>
                </c:pt>
                <c:pt idx="640">
                  <c:v>8.5793099385117682</c:v>
                </c:pt>
                <c:pt idx="641">
                  <c:v>5.5749229104488069</c:v>
                </c:pt>
                <c:pt idx="642">
                  <c:v>10.282773924862125</c:v>
                </c:pt>
                <c:pt idx="643">
                  <c:v>9.5076037201209402</c:v>
                </c:pt>
                <c:pt idx="644">
                  <c:v>8.9327909266495649</c:v>
                </c:pt>
                <c:pt idx="645">
                  <c:v>7.1497055713462485</c:v>
                </c:pt>
                <c:pt idx="646">
                  <c:v>9.214370045182509</c:v>
                </c:pt>
                <c:pt idx="647">
                  <c:v>6.8551250275973192</c:v>
                </c:pt>
                <c:pt idx="648">
                  <c:v>7.0063064848545391</c:v>
                </c:pt>
                <c:pt idx="649">
                  <c:v>9.0283566005838285</c:v>
                </c:pt>
                <c:pt idx="650">
                  <c:v>9.3155925078936281</c:v>
                </c:pt>
                <c:pt idx="651">
                  <c:v>9.4793632615106116</c:v>
                </c:pt>
                <c:pt idx="652">
                  <c:v>7.8357853545266041</c:v>
                </c:pt>
                <c:pt idx="653">
                  <c:v>6.7510592746580311</c:v>
                </c:pt>
                <c:pt idx="654">
                  <c:v>5.7191359860461262</c:v>
                </c:pt>
                <c:pt idx="655">
                  <c:v>8.5057864582057938</c:v>
                </c:pt>
                <c:pt idx="656">
                  <c:v>3.1442605195857984</c:v>
                </c:pt>
                <c:pt idx="657">
                  <c:v>7.0364976266628405</c:v>
                </c:pt>
                <c:pt idx="658">
                  <c:v>5.9831119732886</c:v>
                </c:pt>
                <c:pt idx="659">
                  <c:v>8.0946840600519483</c:v>
                </c:pt>
                <c:pt idx="660">
                  <c:v>7.5263521371984652</c:v>
                </c:pt>
                <c:pt idx="661">
                  <c:v>9.3896783892002524</c:v>
                </c:pt>
                <c:pt idx="662">
                  <c:v>10.457177388031042</c:v>
                </c:pt>
                <c:pt idx="663">
                  <c:v>7.5471862785447943</c:v>
                </c:pt>
                <c:pt idx="664">
                  <c:v>10.28422067296135</c:v>
                </c:pt>
                <c:pt idx="665">
                  <c:v>7.3973266419410129</c:v>
                </c:pt>
                <c:pt idx="666">
                  <c:v>7.1961275478396827</c:v>
                </c:pt>
                <c:pt idx="667">
                  <c:v>10.920645703154271</c:v>
                </c:pt>
                <c:pt idx="668">
                  <c:v>11.279242197637467</c:v>
                </c:pt>
                <c:pt idx="669">
                  <c:v>6.1712311208802912</c:v>
                </c:pt>
                <c:pt idx="670">
                  <c:v>8.0484196129465904</c:v>
                </c:pt>
                <c:pt idx="671">
                  <c:v>9.2724201653341254</c:v>
                </c:pt>
                <c:pt idx="672">
                  <c:v>11.751048068459619</c:v>
                </c:pt>
                <c:pt idx="673">
                  <c:v>4.7862072932156323</c:v>
                </c:pt>
                <c:pt idx="674">
                  <c:v>8.9214362696063478</c:v>
                </c:pt>
                <c:pt idx="675">
                  <c:v>6.6327935021501787</c:v>
                </c:pt>
                <c:pt idx="676">
                  <c:v>9.5213304486034929</c:v>
                </c:pt>
                <c:pt idx="677">
                  <c:v>6.854290362962379</c:v>
                </c:pt>
                <c:pt idx="678">
                  <c:v>8.2793958845278741</c:v>
                </c:pt>
                <c:pt idx="679">
                  <c:v>6.2270504517770817</c:v>
                </c:pt>
                <c:pt idx="680">
                  <c:v>11.229485078853349</c:v>
                </c:pt>
                <c:pt idx="681">
                  <c:v>8.9148827207539743</c:v>
                </c:pt>
                <c:pt idx="682">
                  <c:v>9.6211925172404076</c:v>
                </c:pt>
                <c:pt idx="683">
                  <c:v>5.4878243761340846</c:v>
                </c:pt>
                <c:pt idx="684">
                  <c:v>9.4811335990976886</c:v>
                </c:pt>
                <c:pt idx="685">
                  <c:v>8.2333765809802557</c:v>
                </c:pt>
                <c:pt idx="686">
                  <c:v>6.7720390730882842</c:v>
                </c:pt>
                <c:pt idx="687">
                  <c:v>7.3273540899527418</c:v>
                </c:pt>
                <c:pt idx="688">
                  <c:v>7.3070829991341721</c:v>
                </c:pt>
                <c:pt idx="689">
                  <c:v>8.4157704642703077</c:v>
                </c:pt>
                <c:pt idx="690">
                  <c:v>10.760887439510343</c:v>
                </c:pt>
                <c:pt idx="691">
                  <c:v>7.7095374681189908</c:v>
                </c:pt>
                <c:pt idx="692">
                  <c:v>9.0755401413512313</c:v>
                </c:pt>
                <c:pt idx="693">
                  <c:v>8.2066710995808734</c:v>
                </c:pt>
                <c:pt idx="694">
                  <c:v>7.5673041327153916</c:v>
                </c:pt>
                <c:pt idx="695">
                  <c:v>11.156521005894319</c:v>
                </c:pt>
                <c:pt idx="696">
                  <c:v>4.5019410751977151</c:v>
                </c:pt>
                <c:pt idx="697">
                  <c:v>7.3041345263672826</c:v>
                </c:pt>
                <c:pt idx="698">
                  <c:v>8.9329392684854891</c:v>
                </c:pt>
                <c:pt idx="699">
                  <c:v>5.4680322434082909</c:v>
                </c:pt>
                <c:pt idx="700">
                  <c:v>9.1253473379277175</c:v>
                </c:pt>
                <c:pt idx="701">
                  <c:v>6.5023137771007846</c:v>
                </c:pt>
                <c:pt idx="702">
                  <c:v>10.305746335046274</c:v>
                </c:pt>
                <c:pt idx="703">
                  <c:v>5.2988164821743045</c:v>
                </c:pt>
                <c:pt idx="704">
                  <c:v>8.8481913593434385</c:v>
                </c:pt>
                <c:pt idx="705">
                  <c:v>6.905028492599115</c:v>
                </c:pt>
                <c:pt idx="706">
                  <c:v>5.4912873570786198</c:v>
                </c:pt>
                <c:pt idx="707">
                  <c:v>7.4249156433675694</c:v>
                </c:pt>
                <c:pt idx="708">
                  <c:v>7.4390029279155039</c:v>
                </c:pt>
                <c:pt idx="709">
                  <c:v>10.502908539161298</c:v>
                </c:pt>
                <c:pt idx="710">
                  <c:v>5.8402956186413029</c:v>
                </c:pt>
                <c:pt idx="711">
                  <c:v>4.6355343622066343</c:v>
                </c:pt>
                <c:pt idx="712">
                  <c:v>10.245764331236302</c:v>
                </c:pt>
                <c:pt idx="713">
                  <c:v>6.9805754261375537</c:v>
                </c:pt>
                <c:pt idx="714">
                  <c:v>8.1398764515101405</c:v>
                </c:pt>
                <c:pt idx="715">
                  <c:v>9.0620399618492726</c:v>
                </c:pt>
                <c:pt idx="716">
                  <c:v>8.5150424944643071</c:v>
                </c:pt>
                <c:pt idx="717">
                  <c:v>8.1940952070213608</c:v>
                </c:pt>
                <c:pt idx="718">
                  <c:v>7.2372481600402407</c:v>
                </c:pt>
                <c:pt idx="719">
                  <c:v>8.2068449188673256</c:v>
                </c:pt>
                <c:pt idx="720">
                  <c:v>6.6681633845638908</c:v>
                </c:pt>
                <c:pt idx="721">
                  <c:v>9.6077024946708409</c:v>
                </c:pt>
                <c:pt idx="722">
                  <c:v>12.882839307315908</c:v>
                </c:pt>
                <c:pt idx="723">
                  <c:v>8.7997229384642051</c:v>
                </c:pt>
                <c:pt idx="724">
                  <c:v>5.840859332819881</c:v>
                </c:pt>
                <c:pt idx="725">
                  <c:v>9.2088362509109292</c:v>
                </c:pt>
                <c:pt idx="726">
                  <c:v>6.2567648880549438</c:v>
                </c:pt>
                <c:pt idx="727">
                  <c:v>9.5783038524038879</c:v>
                </c:pt>
                <c:pt idx="728">
                  <c:v>10.288950255709963</c:v>
                </c:pt>
                <c:pt idx="729">
                  <c:v>10.055396830153018</c:v>
                </c:pt>
                <c:pt idx="730">
                  <c:v>6.7373227957387218</c:v>
                </c:pt>
                <c:pt idx="731">
                  <c:v>7.7973264672081211</c:v>
                </c:pt>
                <c:pt idx="732">
                  <c:v>10.347451518253173</c:v>
                </c:pt>
                <c:pt idx="733">
                  <c:v>5.2080014195113264</c:v>
                </c:pt>
                <c:pt idx="734">
                  <c:v>9.3899346910026384</c:v>
                </c:pt>
                <c:pt idx="735">
                  <c:v>5.550199990870099</c:v>
                </c:pt>
                <c:pt idx="736">
                  <c:v>8.5182923299531197</c:v>
                </c:pt>
                <c:pt idx="737">
                  <c:v>8.2041371093460445</c:v>
                </c:pt>
                <c:pt idx="738">
                  <c:v>9.6317818076748036</c:v>
                </c:pt>
                <c:pt idx="739">
                  <c:v>7.3716889807025705</c:v>
                </c:pt>
                <c:pt idx="740">
                  <c:v>11.177337595998221</c:v>
                </c:pt>
                <c:pt idx="741">
                  <c:v>6.3436015960510952</c:v>
                </c:pt>
                <c:pt idx="742">
                  <c:v>8.752115423451432</c:v>
                </c:pt>
                <c:pt idx="743">
                  <c:v>7.8422203214138557</c:v>
                </c:pt>
                <c:pt idx="744">
                  <c:v>6.1972796476202126</c:v>
                </c:pt>
                <c:pt idx="745">
                  <c:v>8.654849270109402</c:v>
                </c:pt>
                <c:pt idx="746">
                  <c:v>7.0870014347622741</c:v>
                </c:pt>
                <c:pt idx="747">
                  <c:v>6.0812820820480269</c:v>
                </c:pt>
                <c:pt idx="748">
                  <c:v>5.4844101499565037</c:v>
                </c:pt>
                <c:pt idx="749">
                  <c:v>11.822043666928746</c:v>
                </c:pt>
                <c:pt idx="750">
                  <c:v>10.530751424816961</c:v>
                </c:pt>
                <c:pt idx="751">
                  <c:v>6.1266248211524772</c:v>
                </c:pt>
                <c:pt idx="752">
                  <c:v>9.981136416774774</c:v>
                </c:pt>
                <c:pt idx="753">
                  <c:v>5.8350263699722564</c:v>
                </c:pt>
                <c:pt idx="754">
                  <c:v>7.1027094435366402</c:v>
                </c:pt>
                <c:pt idx="755">
                  <c:v>9.232103420196772</c:v>
                </c:pt>
                <c:pt idx="756">
                  <c:v>4.9938240285557898</c:v>
                </c:pt>
                <c:pt idx="757">
                  <c:v>9.728105919107902</c:v>
                </c:pt>
                <c:pt idx="758">
                  <c:v>7.3334156984800174</c:v>
                </c:pt>
                <c:pt idx="759">
                  <c:v>9.4843989818808279</c:v>
                </c:pt>
                <c:pt idx="760">
                  <c:v>11.271186640386301</c:v>
                </c:pt>
                <c:pt idx="761">
                  <c:v>9.1285763402198423</c:v>
                </c:pt>
                <c:pt idx="762">
                  <c:v>7.6554505262794761</c:v>
                </c:pt>
                <c:pt idx="763">
                  <c:v>10.705230711903155</c:v>
                </c:pt>
                <c:pt idx="764">
                  <c:v>6.5430804188326634</c:v>
                </c:pt>
                <c:pt idx="765">
                  <c:v>8.9768438242745265</c:v>
                </c:pt>
                <c:pt idx="766">
                  <c:v>4.2107965947120842</c:v>
                </c:pt>
                <c:pt idx="767">
                  <c:v>5.623385400858794</c:v>
                </c:pt>
                <c:pt idx="768">
                  <c:v>5.9236501035838005</c:v>
                </c:pt>
                <c:pt idx="769">
                  <c:v>8.4876808777644701</c:v>
                </c:pt>
                <c:pt idx="770">
                  <c:v>7.2007647104118533</c:v>
                </c:pt>
                <c:pt idx="771">
                  <c:v>4.7138319571589697</c:v>
                </c:pt>
                <c:pt idx="772">
                  <c:v>9.7045921128196078</c:v>
                </c:pt>
                <c:pt idx="773">
                  <c:v>6.6482715961204741</c:v>
                </c:pt>
                <c:pt idx="774">
                  <c:v>9.7643313371963547</c:v>
                </c:pt>
                <c:pt idx="775">
                  <c:v>5.3832187590860778</c:v>
                </c:pt>
                <c:pt idx="776">
                  <c:v>7.9537841733479819</c:v>
                </c:pt>
                <c:pt idx="777">
                  <c:v>7.1931390068163843</c:v>
                </c:pt>
                <c:pt idx="778">
                  <c:v>9.6976041582456745</c:v>
                </c:pt>
                <c:pt idx="779">
                  <c:v>6.3539303803237974</c:v>
                </c:pt>
                <c:pt idx="780">
                  <c:v>10.165092484559304</c:v>
                </c:pt>
                <c:pt idx="781">
                  <c:v>8.9932308915288246</c:v>
                </c:pt>
                <c:pt idx="782">
                  <c:v>6.8985687986785802</c:v>
                </c:pt>
                <c:pt idx="783">
                  <c:v>6.7737386563596296</c:v>
                </c:pt>
                <c:pt idx="784">
                  <c:v>6.6275204707895785</c:v>
                </c:pt>
                <c:pt idx="785">
                  <c:v>11.251031602766997</c:v>
                </c:pt>
                <c:pt idx="786">
                  <c:v>8.4397234359710929</c:v>
                </c:pt>
                <c:pt idx="787">
                  <c:v>8.2117723207693771</c:v>
                </c:pt>
                <c:pt idx="788">
                  <c:v>9.1486674111358823</c:v>
                </c:pt>
                <c:pt idx="789">
                  <c:v>6.101632836988693</c:v>
                </c:pt>
                <c:pt idx="790">
                  <c:v>11.612290817954207</c:v>
                </c:pt>
                <c:pt idx="791">
                  <c:v>5.0124755140206716</c:v>
                </c:pt>
                <c:pt idx="792">
                  <c:v>5.8352179777789459</c:v>
                </c:pt>
                <c:pt idx="793">
                  <c:v>9.5662036654116598</c:v>
                </c:pt>
                <c:pt idx="794">
                  <c:v>8.3326641405642601</c:v>
                </c:pt>
                <c:pt idx="795">
                  <c:v>8.3704993717597098</c:v>
                </c:pt>
                <c:pt idx="796">
                  <c:v>10.334915096863574</c:v>
                </c:pt>
                <c:pt idx="797">
                  <c:v>8.5318806872190649</c:v>
                </c:pt>
                <c:pt idx="798">
                  <c:v>5.6349967257938687</c:v>
                </c:pt>
                <c:pt idx="799">
                  <c:v>5.8160947000708205</c:v>
                </c:pt>
                <c:pt idx="800">
                  <c:v>7.7805501143742539</c:v>
                </c:pt>
                <c:pt idx="801">
                  <c:v>8.144913275876112</c:v>
                </c:pt>
                <c:pt idx="802">
                  <c:v>7.8474322458884691</c:v>
                </c:pt>
                <c:pt idx="803">
                  <c:v>8.4393921498838811</c:v>
                </c:pt>
                <c:pt idx="804">
                  <c:v>6.372286655327958</c:v>
                </c:pt>
                <c:pt idx="805">
                  <c:v>10.600153423010552</c:v>
                </c:pt>
                <c:pt idx="806">
                  <c:v>7.0418219312483341</c:v>
                </c:pt>
                <c:pt idx="807">
                  <c:v>7.1760513861571278</c:v>
                </c:pt>
                <c:pt idx="808">
                  <c:v>9.1290836949707561</c:v>
                </c:pt>
                <c:pt idx="809">
                  <c:v>9.6563720190628253</c:v>
                </c:pt>
                <c:pt idx="810">
                  <c:v>9.3866120499661498</c:v>
                </c:pt>
                <c:pt idx="811">
                  <c:v>5.6892627253799946</c:v>
                </c:pt>
                <c:pt idx="812">
                  <c:v>10.357495902253234</c:v>
                </c:pt>
                <c:pt idx="813">
                  <c:v>11.099247403805121</c:v>
                </c:pt>
                <c:pt idx="814">
                  <c:v>8.1587575177688585</c:v>
                </c:pt>
                <c:pt idx="815">
                  <c:v>5.6393897638350792</c:v>
                </c:pt>
                <c:pt idx="816">
                  <c:v>6.9050151030690907</c:v>
                </c:pt>
                <c:pt idx="817">
                  <c:v>6.2431084558372572</c:v>
                </c:pt>
                <c:pt idx="818">
                  <c:v>8.8859751795588586</c:v>
                </c:pt>
                <c:pt idx="819">
                  <c:v>7.8225875546125883</c:v>
                </c:pt>
                <c:pt idx="820">
                  <c:v>5.3801698299780147</c:v>
                </c:pt>
                <c:pt idx="821">
                  <c:v>8.567361819897144</c:v>
                </c:pt>
                <c:pt idx="822">
                  <c:v>8.4937460976878238</c:v>
                </c:pt>
                <c:pt idx="823">
                  <c:v>7.5342047238646614</c:v>
                </c:pt>
                <c:pt idx="824">
                  <c:v>8.0443409790527376</c:v>
                </c:pt>
                <c:pt idx="825">
                  <c:v>3.7751961961439964</c:v>
                </c:pt>
                <c:pt idx="826">
                  <c:v>11.064033786835751</c:v>
                </c:pt>
                <c:pt idx="827">
                  <c:v>8.9027888951509073</c:v>
                </c:pt>
                <c:pt idx="828">
                  <c:v>7.5762884159173272</c:v>
                </c:pt>
                <c:pt idx="829">
                  <c:v>5.8161235385171928</c:v>
                </c:pt>
                <c:pt idx="830">
                  <c:v>8.1283090764438555</c:v>
                </c:pt>
                <c:pt idx="831">
                  <c:v>11.3599392150842</c:v>
                </c:pt>
                <c:pt idx="832">
                  <c:v>5.7561650262465935</c:v>
                </c:pt>
                <c:pt idx="833">
                  <c:v>9.266829164548696</c:v>
                </c:pt>
                <c:pt idx="834">
                  <c:v>8.8507959975657577</c:v>
                </c:pt>
                <c:pt idx="835">
                  <c:v>8.8267150328629214</c:v>
                </c:pt>
                <c:pt idx="836">
                  <c:v>8.1949621311006702</c:v>
                </c:pt>
                <c:pt idx="837">
                  <c:v>6.8796790042676772</c:v>
                </c:pt>
                <c:pt idx="838">
                  <c:v>6.2278112411818638</c:v>
                </c:pt>
                <c:pt idx="839">
                  <c:v>10.813997399272226</c:v>
                </c:pt>
                <c:pt idx="840">
                  <c:v>8.2124818356321274</c:v>
                </c:pt>
                <c:pt idx="841">
                  <c:v>6.5259809517874956</c:v>
                </c:pt>
                <c:pt idx="842">
                  <c:v>4.9191261332193683</c:v>
                </c:pt>
                <c:pt idx="843">
                  <c:v>6.973771466788925</c:v>
                </c:pt>
                <c:pt idx="844">
                  <c:v>6.5211722236088434</c:v>
                </c:pt>
                <c:pt idx="845">
                  <c:v>11.207102601847067</c:v>
                </c:pt>
                <c:pt idx="846">
                  <c:v>6.3138121987688471</c:v>
                </c:pt>
                <c:pt idx="847">
                  <c:v>8.7456111193328532</c:v>
                </c:pt>
                <c:pt idx="848">
                  <c:v>8.0565633600935431</c:v>
                </c:pt>
                <c:pt idx="849">
                  <c:v>8.8611217782122385</c:v>
                </c:pt>
                <c:pt idx="850">
                  <c:v>5.1242420983920676</c:v>
                </c:pt>
                <c:pt idx="851">
                  <c:v>7.6054234556392295</c:v>
                </c:pt>
                <c:pt idx="852">
                  <c:v>5.8996032049186304</c:v>
                </c:pt>
                <c:pt idx="853">
                  <c:v>10.508710851921663</c:v>
                </c:pt>
                <c:pt idx="854">
                  <c:v>10.846146495488719</c:v>
                </c:pt>
                <c:pt idx="855">
                  <c:v>10.443358244234387</c:v>
                </c:pt>
                <c:pt idx="856">
                  <c:v>9.8230264957803133</c:v>
                </c:pt>
                <c:pt idx="857">
                  <c:v>10.687593259875673</c:v>
                </c:pt>
                <c:pt idx="858">
                  <c:v>10.926439481041463</c:v>
                </c:pt>
                <c:pt idx="859">
                  <c:v>6.5266106720337849</c:v>
                </c:pt>
                <c:pt idx="860">
                  <c:v>6.6383172999765119</c:v>
                </c:pt>
                <c:pt idx="861">
                  <c:v>9.6119273487667556</c:v>
                </c:pt>
                <c:pt idx="862">
                  <c:v>5.5372623477194285</c:v>
                </c:pt>
                <c:pt idx="863">
                  <c:v>6.172314380846367</c:v>
                </c:pt>
                <c:pt idx="864">
                  <c:v>5.6288200021712811</c:v>
                </c:pt>
                <c:pt idx="865">
                  <c:v>8.7536627907948148</c:v>
                </c:pt>
                <c:pt idx="866">
                  <c:v>7.4087298150388552</c:v>
                </c:pt>
                <c:pt idx="867">
                  <c:v>9.1723183004726785</c:v>
                </c:pt>
                <c:pt idx="868">
                  <c:v>7.6145791843501707</c:v>
                </c:pt>
                <c:pt idx="869">
                  <c:v>6.9344644340440658</c:v>
                </c:pt>
                <c:pt idx="870">
                  <c:v>8.0802322242466715</c:v>
                </c:pt>
                <c:pt idx="871">
                  <c:v>6.5313278075842485</c:v>
                </c:pt>
                <c:pt idx="872">
                  <c:v>9.8438863896478281</c:v>
                </c:pt>
                <c:pt idx="873">
                  <c:v>7.9959605173025867</c:v>
                </c:pt>
                <c:pt idx="874">
                  <c:v>6.2891224190562722</c:v>
                </c:pt>
                <c:pt idx="875">
                  <c:v>10.108386387462499</c:v>
                </c:pt>
                <c:pt idx="876">
                  <c:v>8.4707117523461903</c:v>
                </c:pt>
                <c:pt idx="877">
                  <c:v>8.1537445353964415</c:v>
                </c:pt>
                <c:pt idx="878">
                  <c:v>7.8657932651949363</c:v>
                </c:pt>
                <c:pt idx="879">
                  <c:v>8.4691410095862292</c:v>
                </c:pt>
                <c:pt idx="880">
                  <c:v>9.0766441254794064</c:v>
                </c:pt>
                <c:pt idx="881">
                  <c:v>4.4051162846375167</c:v>
                </c:pt>
                <c:pt idx="882">
                  <c:v>8.2019347000901881</c:v>
                </c:pt>
                <c:pt idx="883">
                  <c:v>11.60708174115371</c:v>
                </c:pt>
                <c:pt idx="884">
                  <c:v>6.5411398409748749</c:v>
                </c:pt>
                <c:pt idx="885">
                  <c:v>8.0195466351597346</c:v>
                </c:pt>
                <c:pt idx="886">
                  <c:v>7.2552944217801301</c:v>
                </c:pt>
                <c:pt idx="887">
                  <c:v>11.141928831529052</c:v>
                </c:pt>
                <c:pt idx="888">
                  <c:v>6.5186655454369165</c:v>
                </c:pt>
                <c:pt idx="889">
                  <c:v>4.8779119329148255</c:v>
                </c:pt>
                <c:pt idx="890">
                  <c:v>10.733685777789232</c:v>
                </c:pt>
                <c:pt idx="891">
                  <c:v>9.6017201708223308</c:v>
                </c:pt>
                <c:pt idx="892">
                  <c:v>6.8863174064494945</c:v>
                </c:pt>
                <c:pt idx="893">
                  <c:v>8.1106126015544451</c:v>
                </c:pt>
                <c:pt idx="894">
                  <c:v>7.3040704134269197</c:v>
                </c:pt>
                <c:pt idx="895">
                  <c:v>7.1153270240929984</c:v>
                </c:pt>
                <c:pt idx="896">
                  <c:v>7.8787671028580881</c:v>
                </c:pt>
                <c:pt idx="897">
                  <c:v>5.9201615677747226</c:v>
                </c:pt>
                <c:pt idx="898">
                  <c:v>8.4563365116500009</c:v>
                </c:pt>
                <c:pt idx="899">
                  <c:v>10.468218309001935</c:v>
                </c:pt>
                <c:pt idx="900">
                  <c:v>6.431452568710756</c:v>
                </c:pt>
                <c:pt idx="901">
                  <c:v>9.5041900059565023</c:v>
                </c:pt>
                <c:pt idx="902">
                  <c:v>11.441919110892929</c:v>
                </c:pt>
                <c:pt idx="903">
                  <c:v>6.8705558746476063</c:v>
                </c:pt>
                <c:pt idx="904">
                  <c:v>9.5155574446830826</c:v>
                </c:pt>
                <c:pt idx="905">
                  <c:v>10.036906674620019</c:v>
                </c:pt>
                <c:pt idx="906">
                  <c:v>6.4325030454089935</c:v>
                </c:pt>
                <c:pt idx="907">
                  <c:v>10.503848983430837</c:v>
                </c:pt>
                <c:pt idx="908">
                  <c:v>11.361917319163027</c:v>
                </c:pt>
                <c:pt idx="909">
                  <c:v>11.84973902696222</c:v>
                </c:pt>
                <c:pt idx="910">
                  <c:v>6.2471861067615295</c:v>
                </c:pt>
                <c:pt idx="911">
                  <c:v>7.9595538508077901</c:v>
                </c:pt>
                <c:pt idx="912">
                  <c:v>8.656450954307541</c:v>
                </c:pt>
                <c:pt idx="913">
                  <c:v>10.682117280939499</c:v>
                </c:pt>
                <c:pt idx="914">
                  <c:v>5.9391819158394057</c:v>
                </c:pt>
                <c:pt idx="915">
                  <c:v>10.951156980754192</c:v>
                </c:pt>
                <c:pt idx="916">
                  <c:v>9.4447240857552792</c:v>
                </c:pt>
                <c:pt idx="917">
                  <c:v>7.1852506048178189</c:v>
                </c:pt>
                <c:pt idx="918">
                  <c:v>9.9022670822234247</c:v>
                </c:pt>
                <c:pt idx="919">
                  <c:v>6.203417883947858</c:v>
                </c:pt>
                <c:pt idx="920">
                  <c:v>6.4411424327116213</c:v>
                </c:pt>
                <c:pt idx="921">
                  <c:v>4.6299880972431762</c:v>
                </c:pt>
                <c:pt idx="922">
                  <c:v>7.7988817483692809</c:v>
                </c:pt>
                <c:pt idx="923">
                  <c:v>7.1445599091646308</c:v>
                </c:pt>
                <c:pt idx="924">
                  <c:v>8.9164269479624139</c:v>
                </c:pt>
                <c:pt idx="925">
                  <c:v>9.7045616468851215</c:v>
                </c:pt>
                <c:pt idx="926">
                  <c:v>9.0290316982609102</c:v>
                </c:pt>
                <c:pt idx="927">
                  <c:v>9.3224021646537558</c:v>
                </c:pt>
                <c:pt idx="928">
                  <c:v>8.5437026697976552</c:v>
                </c:pt>
                <c:pt idx="929">
                  <c:v>9.1071506323196836</c:v>
                </c:pt>
                <c:pt idx="930">
                  <c:v>8.1010047169859298</c:v>
                </c:pt>
                <c:pt idx="931">
                  <c:v>9.0303385625770449</c:v>
                </c:pt>
                <c:pt idx="932">
                  <c:v>9.9087620272572892</c:v>
                </c:pt>
                <c:pt idx="933">
                  <c:v>9.2349896830889371</c:v>
                </c:pt>
                <c:pt idx="934">
                  <c:v>10.108959144725898</c:v>
                </c:pt>
                <c:pt idx="935">
                  <c:v>7.4424325075369993</c:v>
                </c:pt>
                <c:pt idx="936">
                  <c:v>9.5615853665683161</c:v>
                </c:pt>
                <c:pt idx="937">
                  <c:v>10.964861712733036</c:v>
                </c:pt>
                <c:pt idx="938">
                  <c:v>10.08706009992383</c:v>
                </c:pt>
                <c:pt idx="939">
                  <c:v>9.5887334229278505</c:v>
                </c:pt>
                <c:pt idx="940">
                  <c:v>7.0590127478907512</c:v>
                </c:pt>
                <c:pt idx="941">
                  <c:v>6.8541527451575135</c:v>
                </c:pt>
                <c:pt idx="942">
                  <c:v>7.0378648064524159</c:v>
                </c:pt>
                <c:pt idx="943">
                  <c:v>6.6596418925234913</c:v>
                </c:pt>
                <c:pt idx="944">
                  <c:v>8.4995572263593502</c:v>
                </c:pt>
                <c:pt idx="945">
                  <c:v>7.6959278753590157</c:v>
                </c:pt>
                <c:pt idx="946">
                  <c:v>8.3386610653502338</c:v>
                </c:pt>
                <c:pt idx="947">
                  <c:v>10.47016638511583</c:v>
                </c:pt>
                <c:pt idx="948">
                  <c:v>7.4856285620749246</c:v>
                </c:pt>
                <c:pt idx="949">
                  <c:v>6.4934570070143369</c:v>
                </c:pt>
                <c:pt idx="950">
                  <c:v>5.1720102316019165</c:v>
                </c:pt>
                <c:pt idx="951">
                  <c:v>11.132371455939875</c:v>
                </c:pt>
                <c:pt idx="952">
                  <c:v>6.2362936790959607</c:v>
                </c:pt>
                <c:pt idx="953">
                  <c:v>9.0215330330039976</c:v>
                </c:pt>
                <c:pt idx="954">
                  <c:v>8.265333066795522</c:v>
                </c:pt>
                <c:pt idx="955">
                  <c:v>11.375862045339025</c:v>
                </c:pt>
                <c:pt idx="956">
                  <c:v>10.358278685334147</c:v>
                </c:pt>
                <c:pt idx="957">
                  <c:v>6.9411278607596945</c:v>
                </c:pt>
                <c:pt idx="958">
                  <c:v>6.2713940984404868</c:v>
                </c:pt>
                <c:pt idx="959">
                  <c:v>7.7067839245617868</c:v>
                </c:pt>
                <c:pt idx="960">
                  <c:v>5.6709148246480412</c:v>
                </c:pt>
                <c:pt idx="961">
                  <c:v>6.659235872739635</c:v>
                </c:pt>
                <c:pt idx="962">
                  <c:v>6.5498054561931935</c:v>
                </c:pt>
                <c:pt idx="963">
                  <c:v>7.238041542943777</c:v>
                </c:pt>
                <c:pt idx="964">
                  <c:v>9.8292087140190887</c:v>
                </c:pt>
                <c:pt idx="965">
                  <c:v>7.9949176293564177</c:v>
                </c:pt>
                <c:pt idx="966">
                  <c:v>10.135508022375951</c:v>
                </c:pt>
                <c:pt idx="967">
                  <c:v>9.6981130145927299</c:v>
                </c:pt>
                <c:pt idx="968">
                  <c:v>6.3643660689742205</c:v>
                </c:pt>
                <c:pt idx="969">
                  <c:v>7.0364852726831177</c:v>
                </c:pt>
                <c:pt idx="970">
                  <c:v>5.7652945812318235</c:v>
                </c:pt>
                <c:pt idx="971">
                  <c:v>4.9528502098763374</c:v>
                </c:pt>
                <c:pt idx="972">
                  <c:v>9.0771602388205501</c:v>
                </c:pt>
                <c:pt idx="973">
                  <c:v>9.6824961303097332</c:v>
                </c:pt>
                <c:pt idx="974">
                  <c:v>8.8393780933075146</c:v>
                </c:pt>
                <c:pt idx="975">
                  <c:v>10.586855996104955</c:v>
                </c:pt>
                <c:pt idx="976">
                  <c:v>5.9294962857865503</c:v>
                </c:pt>
                <c:pt idx="977">
                  <c:v>8.6185069126109148</c:v>
                </c:pt>
                <c:pt idx="978">
                  <c:v>4.8368715989082327</c:v>
                </c:pt>
                <c:pt idx="979">
                  <c:v>9.30122628831705</c:v>
                </c:pt>
                <c:pt idx="980">
                  <c:v>8.7995380624952642</c:v>
                </c:pt>
                <c:pt idx="981">
                  <c:v>9.4058335426025241</c:v>
                </c:pt>
                <c:pt idx="982">
                  <c:v>6.4702451153085425</c:v>
                </c:pt>
                <c:pt idx="983">
                  <c:v>8.4395524940547659</c:v>
                </c:pt>
                <c:pt idx="984">
                  <c:v>8.4242380156281627</c:v>
                </c:pt>
                <c:pt idx="985">
                  <c:v>6.8762496440384249</c:v>
                </c:pt>
                <c:pt idx="986">
                  <c:v>7.05066716099173</c:v>
                </c:pt>
                <c:pt idx="987">
                  <c:v>7.5641206266136001</c:v>
                </c:pt>
                <c:pt idx="988">
                  <c:v>8.1158602432921505</c:v>
                </c:pt>
                <c:pt idx="989">
                  <c:v>8.7667005206576523</c:v>
                </c:pt>
                <c:pt idx="990">
                  <c:v>4.5548153545027033</c:v>
                </c:pt>
                <c:pt idx="991">
                  <c:v>9.1403496118102225</c:v>
                </c:pt>
                <c:pt idx="992">
                  <c:v>8.0057087411918637</c:v>
                </c:pt>
                <c:pt idx="993">
                  <c:v>4.9230522225313162</c:v>
                </c:pt>
                <c:pt idx="994">
                  <c:v>11.171705890970502</c:v>
                </c:pt>
                <c:pt idx="995">
                  <c:v>5.1541059276708356</c:v>
                </c:pt>
                <c:pt idx="996">
                  <c:v>8.7102576395595346</c:v>
                </c:pt>
                <c:pt idx="997">
                  <c:v>6.3515980917256201</c:v>
                </c:pt>
                <c:pt idx="998">
                  <c:v>12.653447543375389</c:v>
                </c:pt>
                <c:pt idx="999">
                  <c:v>6.3487676385040448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60-43D9-A5C7-A22AA5263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95056"/>
        <c:axId val="174997408"/>
      </c:scatterChart>
      <c:valAx>
        <c:axId val="174995056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174997408"/>
        <c:crosses val="autoZero"/>
        <c:crossBetween val="midCat"/>
      </c:valAx>
      <c:valAx>
        <c:axId val="174997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49950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Garamond" panose="02020404030301010803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</c:marker>
          <c:trendline>
            <c:spPr>
              <a:ln w="25400" cmpd="sng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1"/>
            <c:trendlineLbl>
              <c:layout>
                <c:manualLayout>
                  <c:x val="-8.746518930005738E-2"/>
                  <c:y val="0.37907761529808776"/>
                </c:manualLayout>
              </c:layout>
              <c:numFmt formatCode="General" sourceLinked="0"/>
            </c:trendlineLbl>
          </c:trendline>
          <c:xVal>
            <c:numRef>
              <c:f>'Extra - Formulas'!$D$5:$D$1004</c:f>
              <c:numCache>
                <c:formatCode>0.00</c:formatCode>
                <c:ptCount val="1000"/>
                <c:pt idx="0">
                  <c:v>44.67360009839215</c:v>
                </c:pt>
                <c:pt idx="1">
                  <c:v>21.654882841159829</c:v>
                </c:pt>
                <c:pt idx="2">
                  <c:v>18.142045125474425</c:v>
                </c:pt>
                <c:pt idx="3">
                  <c:v>31.517425416614042</c:v>
                </c:pt>
                <c:pt idx="4">
                  <c:v>44.745658894368347</c:v>
                </c:pt>
                <c:pt idx="5">
                  <c:v>97.237072171142884</c:v>
                </c:pt>
                <c:pt idx="6">
                  <c:v>5.2907381802662083</c:v>
                </c:pt>
                <c:pt idx="7">
                  <c:v>67.472451592435462</c:v>
                </c:pt>
                <c:pt idx="8">
                  <c:v>89.048573790793995</c:v>
                </c:pt>
                <c:pt idx="9">
                  <c:v>28.894704239189672</c:v>
                </c:pt>
                <c:pt idx="10">
                  <c:v>48.089878914166675</c:v>
                </c:pt>
                <c:pt idx="11">
                  <c:v>2.4466006980821575</c:v>
                </c:pt>
                <c:pt idx="12">
                  <c:v>97.682611430829198</c:v>
                </c:pt>
                <c:pt idx="13">
                  <c:v>42.97018400766369</c:v>
                </c:pt>
                <c:pt idx="14">
                  <c:v>89.783989457561319</c:v>
                </c:pt>
                <c:pt idx="15">
                  <c:v>51.859973295988127</c:v>
                </c:pt>
                <c:pt idx="16">
                  <c:v>30.976757405917898</c:v>
                </c:pt>
                <c:pt idx="17">
                  <c:v>87.226580173397366</c:v>
                </c:pt>
                <c:pt idx="18">
                  <c:v>97.166655390250895</c:v>
                </c:pt>
                <c:pt idx="19">
                  <c:v>55.238447396700309</c:v>
                </c:pt>
                <c:pt idx="20">
                  <c:v>64.218506120356182</c:v>
                </c:pt>
                <c:pt idx="21">
                  <c:v>80.881766585316555</c:v>
                </c:pt>
                <c:pt idx="22">
                  <c:v>5.4840411930638382</c:v>
                </c:pt>
                <c:pt idx="23">
                  <c:v>49.144123062568013</c:v>
                </c:pt>
                <c:pt idx="24">
                  <c:v>89.863101137485941</c:v>
                </c:pt>
                <c:pt idx="25">
                  <c:v>90.500256892062296</c:v>
                </c:pt>
                <c:pt idx="26">
                  <c:v>32.420617336430638</c:v>
                </c:pt>
                <c:pt idx="27">
                  <c:v>83.564416806707669</c:v>
                </c:pt>
                <c:pt idx="28">
                  <c:v>48.329409402621884</c:v>
                </c:pt>
                <c:pt idx="29">
                  <c:v>31.341481648197934</c:v>
                </c:pt>
                <c:pt idx="30">
                  <c:v>29.721551569119733</c:v>
                </c:pt>
                <c:pt idx="31">
                  <c:v>68.13150428958437</c:v>
                </c:pt>
                <c:pt idx="32">
                  <c:v>36.175901801430335</c:v>
                </c:pt>
                <c:pt idx="33">
                  <c:v>22.448421269964204</c:v>
                </c:pt>
                <c:pt idx="34">
                  <c:v>22.262569071996353</c:v>
                </c:pt>
                <c:pt idx="35">
                  <c:v>97.611083497946893</c:v>
                </c:pt>
                <c:pt idx="36">
                  <c:v>84.456601580101292</c:v>
                </c:pt>
                <c:pt idx="37">
                  <c:v>83.951498013220231</c:v>
                </c:pt>
                <c:pt idx="38">
                  <c:v>99.04680483718252</c:v>
                </c:pt>
                <c:pt idx="39">
                  <c:v>95.085558833287138</c:v>
                </c:pt>
                <c:pt idx="40">
                  <c:v>72.39692727164136</c:v>
                </c:pt>
                <c:pt idx="41">
                  <c:v>86.116500738826488</c:v>
                </c:pt>
                <c:pt idx="42">
                  <c:v>39.3267349507909</c:v>
                </c:pt>
                <c:pt idx="43">
                  <c:v>68.745866721634641</c:v>
                </c:pt>
                <c:pt idx="44">
                  <c:v>45.031020548808151</c:v>
                </c:pt>
                <c:pt idx="45">
                  <c:v>75.050988310792093</c:v>
                </c:pt>
                <c:pt idx="46">
                  <c:v>69.217890024587248</c:v>
                </c:pt>
                <c:pt idx="47">
                  <c:v>90.399241752081423</c:v>
                </c:pt>
                <c:pt idx="48">
                  <c:v>31.970691037166244</c:v>
                </c:pt>
                <c:pt idx="49">
                  <c:v>79.695281528890959</c:v>
                </c:pt>
                <c:pt idx="50">
                  <c:v>96.738863038185144</c:v>
                </c:pt>
                <c:pt idx="51">
                  <c:v>52.162694267916812</c:v>
                </c:pt>
                <c:pt idx="52">
                  <c:v>24.244143608394374</c:v>
                </c:pt>
                <c:pt idx="53">
                  <c:v>44.446788522349998</c:v>
                </c:pt>
                <c:pt idx="54">
                  <c:v>52.905849279296348</c:v>
                </c:pt>
                <c:pt idx="55">
                  <c:v>9.0122738975499388</c:v>
                </c:pt>
                <c:pt idx="56">
                  <c:v>30.838378936168908</c:v>
                </c:pt>
                <c:pt idx="57">
                  <c:v>5.251108182294983</c:v>
                </c:pt>
                <c:pt idx="58">
                  <c:v>41.065169143268264</c:v>
                </c:pt>
                <c:pt idx="59">
                  <c:v>78.48266547915361</c:v>
                </c:pt>
                <c:pt idx="60">
                  <c:v>25.643711238370525</c:v>
                </c:pt>
                <c:pt idx="61">
                  <c:v>18.196632064315963</c:v>
                </c:pt>
                <c:pt idx="62">
                  <c:v>15.83903982003495</c:v>
                </c:pt>
                <c:pt idx="63">
                  <c:v>28.973662886037854</c:v>
                </c:pt>
                <c:pt idx="64">
                  <c:v>26.110459972206456</c:v>
                </c:pt>
                <c:pt idx="65">
                  <c:v>86.922763935588023</c:v>
                </c:pt>
                <c:pt idx="66">
                  <c:v>4.2728866540535648</c:v>
                </c:pt>
                <c:pt idx="67">
                  <c:v>27.490783994789581</c:v>
                </c:pt>
                <c:pt idx="68">
                  <c:v>36.661751748473527</c:v>
                </c:pt>
                <c:pt idx="69">
                  <c:v>10.042456712464375</c:v>
                </c:pt>
                <c:pt idx="70">
                  <c:v>32.002699715781588</c:v>
                </c:pt>
                <c:pt idx="71">
                  <c:v>38.257835059836886</c:v>
                </c:pt>
                <c:pt idx="72">
                  <c:v>80.234677928557659</c:v>
                </c:pt>
                <c:pt idx="73">
                  <c:v>73.02461794457794</c:v>
                </c:pt>
                <c:pt idx="74">
                  <c:v>83.576705818703331</c:v>
                </c:pt>
                <c:pt idx="75">
                  <c:v>46.811643477614432</c:v>
                </c:pt>
                <c:pt idx="76">
                  <c:v>40.885439872812569</c:v>
                </c:pt>
                <c:pt idx="77">
                  <c:v>83.240885075340458</c:v>
                </c:pt>
                <c:pt idx="78">
                  <c:v>86.546200151263648</c:v>
                </c:pt>
                <c:pt idx="79">
                  <c:v>58.496567675674527</c:v>
                </c:pt>
                <c:pt idx="80">
                  <c:v>53.134582344399526</c:v>
                </c:pt>
                <c:pt idx="81">
                  <c:v>20.854829082313632</c:v>
                </c:pt>
                <c:pt idx="82">
                  <c:v>62.19770973853079</c:v>
                </c:pt>
                <c:pt idx="83">
                  <c:v>31.881915304530185</c:v>
                </c:pt>
                <c:pt idx="84">
                  <c:v>42.431025648778927</c:v>
                </c:pt>
                <c:pt idx="85">
                  <c:v>47.825065780724806</c:v>
                </c:pt>
                <c:pt idx="86">
                  <c:v>85.937776512461795</c:v>
                </c:pt>
                <c:pt idx="87">
                  <c:v>36.083591122332834</c:v>
                </c:pt>
                <c:pt idx="88">
                  <c:v>1.7733934774724958</c:v>
                </c:pt>
                <c:pt idx="89">
                  <c:v>86.792287890197471</c:v>
                </c:pt>
                <c:pt idx="90">
                  <c:v>15.17609316281251</c:v>
                </c:pt>
                <c:pt idx="91">
                  <c:v>39.41657457717853</c:v>
                </c:pt>
                <c:pt idx="92">
                  <c:v>70.166778695902778</c:v>
                </c:pt>
                <c:pt idx="93">
                  <c:v>63.763467600503262</c:v>
                </c:pt>
                <c:pt idx="94">
                  <c:v>94.019909859985447</c:v>
                </c:pt>
                <c:pt idx="95">
                  <c:v>99.484339998742115</c:v>
                </c:pt>
                <c:pt idx="96">
                  <c:v>31.787401232688772</c:v>
                </c:pt>
                <c:pt idx="97">
                  <c:v>82.060867030708039</c:v>
                </c:pt>
                <c:pt idx="98">
                  <c:v>67.658195537446247</c:v>
                </c:pt>
                <c:pt idx="99">
                  <c:v>50.578997285248086</c:v>
                </c:pt>
                <c:pt idx="100">
                  <c:v>80.243577995464491</c:v>
                </c:pt>
                <c:pt idx="101">
                  <c:v>35.776196111621019</c:v>
                </c:pt>
                <c:pt idx="102">
                  <c:v>34.653260429045659</c:v>
                </c:pt>
                <c:pt idx="103">
                  <c:v>8.5491837576623375E-2</c:v>
                </c:pt>
                <c:pt idx="104">
                  <c:v>63.543894186653219</c:v>
                </c:pt>
                <c:pt idx="105">
                  <c:v>5.4017288428419574</c:v>
                </c:pt>
                <c:pt idx="106">
                  <c:v>76.319589732562463</c:v>
                </c:pt>
                <c:pt idx="107">
                  <c:v>31.195736771513303</c:v>
                </c:pt>
                <c:pt idx="108">
                  <c:v>62.139905830149068</c:v>
                </c:pt>
                <c:pt idx="109">
                  <c:v>83.217271106178927</c:v>
                </c:pt>
                <c:pt idx="110">
                  <c:v>34.998183001855089</c:v>
                </c:pt>
                <c:pt idx="111">
                  <c:v>62.21699239276677</c:v>
                </c:pt>
                <c:pt idx="112">
                  <c:v>3.5014712065330467</c:v>
                </c:pt>
                <c:pt idx="113">
                  <c:v>20.638856234519267</c:v>
                </c:pt>
                <c:pt idx="114">
                  <c:v>76.851322059629553</c:v>
                </c:pt>
                <c:pt idx="115">
                  <c:v>68.299841901682072</c:v>
                </c:pt>
                <c:pt idx="116">
                  <c:v>84.766075554683241</c:v>
                </c:pt>
                <c:pt idx="117">
                  <c:v>40.207000163104844</c:v>
                </c:pt>
                <c:pt idx="118">
                  <c:v>18.871557878257981</c:v>
                </c:pt>
                <c:pt idx="119">
                  <c:v>60.423434230267233</c:v>
                </c:pt>
                <c:pt idx="120">
                  <c:v>41.4778449958877</c:v>
                </c:pt>
                <c:pt idx="121">
                  <c:v>65.108462393838607</c:v>
                </c:pt>
                <c:pt idx="122">
                  <c:v>2.2902390856583188</c:v>
                </c:pt>
                <c:pt idx="123">
                  <c:v>4.9245093934616175</c:v>
                </c:pt>
                <c:pt idx="124">
                  <c:v>73.688528868597686</c:v>
                </c:pt>
                <c:pt idx="125">
                  <c:v>98.191129888834681</c:v>
                </c:pt>
                <c:pt idx="126">
                  <c:v>8.8363994486244763</c:v>
                </c:pt>
                <c:pt idx="127">
                  <c:v>64.735782577067567</c:v>
                </c:pt>
                <c:pt idx="128">
                  <c:v>73.151920433392831</c:v>
                </c:pt>
                <c:pt idx="129">
                  <c:v>92.382680506621114</c:v>
                </c:pt>
                <c:pt idx="130">
                  <c:v>73.716622541270198</c:v>
                </c:pt>
                <c:pt idx="131">
                  <c:v>85.247059256059927</c:v>
                </c:pt>
                <c:pt idx="132">
                  <c:v>44.541487632087239</c:v>
                </c:pt>
                <c:pt idx="133">
                  <c:v>55.871211419468104</c:v>
                </c:pt>
                <c:pt idx="134">
                  <c:v>34.979489165318597</c:v>
                </c:pt>
                <c:pt idx="135">
                  <c:v>39.376999222632527</c:v>
                </c:pt>
                <c:pt idx="136">
                  <c:v>99.270915257629696</c:v>
                </c:pt>
                <c:pt idx="137">
                  <c:v>91.401001256462706</c:v>
                </c:pt>
                <c:pt idx="138">
                  <c:v>19.444253266705726</c:v>
                </c:pt>
                <c:pt idx="139">
                  <c:v>50.904462906525595</c:v>
                </c:pt>
                <c:pt idx="140">
                  <c:v>53.814821203015725</c:v>
                </c:pt>
                <c:pt idx="141">
                  <c:v>80.794284404329829</c:v>
                </c:pt>
                <c:pt idx="142">
                  <c:v>61.818202290208376</c:v>
                </c:pt>
                <c:pt idx="143">
                  <c:v>60.782253808283762</c:v>
                </c:pt>
                <c:pt idx="144">
                  <c:v>17.015910980500447</c:v>
                </c:pt>
                <c:pt idx="145">
                  <c:v>15.820112935030528</c:v>
                </c:pt>
                <c:pt idx="146">
                  <c:v>68.316796396551183</c:v>
                </c:pt>
                <c:pt idx="147">
                  <c:v>76.045374425039654</c:v>
                </c:pt>
                <c:pt idx="148">
                  <c:v>80.42505634828774</c:v>
                </c:pt>
                <c:pt idx="149">
                  <c:v>73.161754224383841</c:v>
                </c:pt>
                <c:pt idx="150">
                  <c:v>73.642509956204222</c:v>
                </c:pt>
                <c:pt idx="151">
                  <c:v>49.022590199427583</c:v>
                </c:pt>
                <c:pt idx="152">
                  <c:v>45.621360963625456</c:v>
                </c:pt>
                <c:pt idx="153">
                  <c:v>80.502144089093946</c:v>
                </c:pt>
                <c:pt idx="154">
                  <c:v>75.007657926552696</c:v>
                </c:pt>
                <c:pt idx="155">
                  <c:v>75.206925257471354</c:v>
                </c:pt>
                <c:pt idx="156">
                  <c:v>68.080057566543601</c:v>
                </c:pt>
                <c:pt idx="157">
                  <c:v>42.524148442793617</c:v>
                </c:pt>
                <c:pt idx="158">
                  <c:v>64.100824858038052</c:v>
                </c:pt>
                <c:pt idx="159">
                  <c:v>31.965956337723391</c:v>
                </c:pt>
                <c:pt idx="160">
                  <c:v>50.76545084387616</c:v>
                </c:pt>
                <c:pt idx="161">
                  <c:v>9.481857693917517</c:v>
                </c:pt>
                <c:pt idx="162">
                  <c:v>48.716744154887905</c:v>
                </c:pt>
                <c:pt idx="163">
                  <c:v>59.837564134256368</c:v>
                </c:pt>
                <c:pt idx="164">
                  <c:v>16.537136951531107</c:v>
                </c:pt>
                <c:pt idx="165">
                  <c:v>27.571267792574094</c:v>
                </c:pt>
                <c:pt idx="166">
                  <c:v>56.183531949079104</c:v>
                </c:pt>
                <c:pt idx="167">
                  <c:v>70.352865799252129</c:v>
                </c:pt>
                <c:pt idx="168">
                  <c:v>93.124698963731461</c:v>
                </c:pt>
                <c:pt idx="169">
                  <c:v>37.63791491269923</c:v>
                </c:pt>
                <c:pt idx="170">
                  <c:v>90.770582524862931</c:v>
                </c:pt>
                <c:pt idx="171">
                  <c:v>9.3178606053866293</c:v>
                </c:pt>
                <c:pt idx="172">
                  <c:v>34.965583951177514</c:v>
                </c:pt>
                <c:pt idx="173">
                  <c:v>15.571161468513573</c:v>
                </c:pt>
                <c:pt idx="174">
                  <c:v>36.563757353084782</c:v>
                </c:pt>
                <c:pt idx="175">
                  <c:v>0.77179385311856308</c:v>
                </c:pt>
                <c:pt idx="176">
                  <c:v>12.555237161355837</c:v>
                </c:pt>
                <c:pt idx="177">
                  <c:v>75.076015801294133</c:v>
                </c:pt>
                <c:pt idx="178">
                  <c:v>41.371335358704506</c:v>
                </c:pt>
                <c:pt idx="179">
                  <c:v>34.307026393987471</c:v>
                </c:pt>
                <c:pt idx="180">
                  <c:v>74.611394116953406</c:v>
                </c:pt>
                <c:pt idx="181">
                  <c:v>97.942188797572101</c:v>
                </c:pt>
                <c:pt idx="182">
                  <c:v>2.2448731620642759</c:v>
                </c:pt>
                <c:pt idx="183">
                  <c:v>36.705151806576154</c:v>
                </c:pt>
                <c:pt idx="184">
                  <c:v>56.131234946466655</c:v>
                </c:pt>
                <c:pt idx="185">
                  <c:v>93.46684295401468</c:v>
                </c:pt>
                <c:pt idx="186">
                  <c:v>28.930591833426156</c:v>
                </c:pt>
                <c:pt idx="187">
                  <c:v>24.725180853108064</c:v>
                </c:pt>
                <c:pt idx="188">
                  <c:v>51.895146888200728</c:v>
                </c:pt>
                <c:pt idx="189">
                  <c:v>29.248727157287281</c:v>
                </c:pt>
                <c:pt idx="190">
                  <c:v>45.413725521068748</c:v>
                </c:pt>
                <c:pt idx="191">
                  <c:v>92.374863267040169</c:v>
                </c:pt>
                <c:pt idx="192">
                  <c:v>20.501073114998782</c:v>
                </c:pt>
                <c:pt idx="193">
                  <c:v>39.291857618246773</c:v>
                </c:pt>
                <c:pt idx="194">
                  <c:v>8.8545359391365093</c:v>
                </c:pt>
                <c:pt idx="195">
                  <c:v>46.749496576582516</c:v>
                </c:pt>
                <c:pt idx="196">
                  <c:v>5.9591519833827604</c:v>
                </c:pt>
                <c:pt idx="197">
                  <c:v>87.055966266727282</c:v>
                </c:pt>
                <c:pt idx="198">
                  <c:v>89.806989776862807</c:v>
                </c:pt>
                <c:pt idx="199">
                  <c:v>21.806647069027708</c:v>
                </c:pt>
                <c:pt idx="200">
                  <c:v>61.949011780268549</c:v>
                </c:pt>
                <c:pt idx="201">
                  <c:v>37.156041345810728</c:v>
                </c:pt>
                <c:pt idx="202">
                  <c:v>26.286831161775982</c:v>
                </c:pt>
                <c:pt idx="203">
                  <c:v>59.32915159527127</c:v>
                </c:pt>
                <c:pt idx="204">
                  <c:v>26.732219490412135</c:v>
                </c:pt>
                <c:pt idx="205">
                  <c:v>16.343118691024806</c:v>
                </c:pt>
                <c:pt idx="206">
                  <c:v>70.879894919400869</c:v>
                </c:pt>
                <c:pt idx="207">
                  <c:v>77.83820796651672</c:v>
                </c:pt>
                <c:pt idx="208">
                  <c:v>81.041911098902446</c:v>
                </c:pt>
                <c:pt idx="209">
                  <c:v>99.057556916892011</c:v>
                </c:pt>
                <c:pt idx="210">
                  <c:v>1.1550924005813701</c:v>
                </c:pt>
                <c:pt idx="211">
                  <c:v>95.123389953626685</c:v>
                </c:pt>
                <c:pt idx="212">
                  <c:v>16.801493012251189</c:v>
                </c:pt>
                <c:pt idx="213">
                  <c:v>83.927961383457642</c:v>
                </c:pt>
                <c:pt idx="214">
                  <c:v>30.708753429729196</c:v>
                </c:pt>
                <c:pt idx="215">
                  <c:v>2.9219457906203172</c:v>
                </c:pt>
                <c:pt idx="216">
                  <c:v>74.10370224569526</c:v>
                </c:pt>
                <c:pt idx="217">
                  <c:v>92.36425230026785</c:v>
                </c:pt>
                <c:pt idx="218">
                  <c:v>42.792301902780302</c:v>
                </c:pt>
                <c:pt idx="219">
                  <c:v>72.782711042811627</c:v>
                </c:pt>
                <c:pt idx="220">
                  <c:v>38.824519986059848</c:v>
                </c:pt>
                <c:pt idx="221">
                  <c:v>53.392662187176995</c:v>
                </c:pt>
                <c:pt idx="222">
                  <c:v>43.40931910117056</c:v>
                </c:pt>
                <c:pt idx="223">
                  <c:v>80.718111632212427</c:v>
                </c:pt>
                <c:pt idx="224">
                  <c:v>51.36258656921725</c:v>
                </c:pt>
                <c:pt idx="225">
                  <c:v>46.990037304322755</c:v>
                </c:pt>
                <c:pt idx="226">
                  <c:v>34.80530486550191</c:v>
                </c:pt>
                <c:pt idx="227">
                  <c:v>5.1872546685573617</c:v>
                </c:pt>
                <c:pt idx="228">
                  <c:v>3.5771637445584092</c:v>
                </c:pt>
                <c:pt idx="229">
                  <c:v>33.136278635701785</c:v>
                </c:pt>
                <c:pt idx="230">
                  <c:v>91.006213370633674</c:v>
                </c:pt>
                <c:pt idx="231">
                  <c:v>73.622774733639702</c:v>
                </c:pt>
                <c:pt idx="232">
                  <c:v>6.6051767418756624</c:v>
                </c:pt>
                <c:pt idx="233">
                  <c:v>84.522192155223536</c:v>
                </c:pt>
                <c:pt idx="234">
                  <c:v>36.379119097370108</c:v>
                </c:pt>
                <c:pt idx="235">
                  <c:v>40.07995222095775</c:v>
                </c:pt>
                <c:pt idx="236">
                  <c:v>29.409529546197277</c:v>
                </c:pt>
                <c:pt idx="237">
                  <c:v>64.252423480847327</c:v>
                </c:pt>
                <c:pt idx="238">
                  <c:v>40.711994089726552</c:v>
                </c:pt>
                <c:pt idx="239">
                  <c:v>44.771506052899731</c:v>
                </c:pt>
                <c:pt idx="240">
                  <c:v>51.739680484452457</c:v>
                </c:pt>
                <c:pt idx="241">
                  <c:v>25.697300274960412</c:v>
                </c:pt>
                <c:pt idx="242">
                  <c:v>95.967297552602773</c:v>
                </c:pt>
                <c:pt idx="243">
                  <c:v>37.01918612443913</c:v>
                </c:pt>
                <c:pt idx="244">
                  <c:v>31.775213919112822</c:v>
                </c:pt>
                <c:pt idx="245">
                  <c:v>56.908546505237858</c:v>
                </c:pt>
                <c:pt idx="246">
                  <c:v>77.878108977363624</c:v>
                </c:pt>
                <c:pt idx="247">
                  <c:v>9.1419450984536184</c:v>
                </c:pt>
                <c:pt idx="248">
                  <c:v>52.799535245849007</c:v>
                </c:pt>
                <c:pt idx="249">
                  <c:v>83.771308539575969</c:v>
                </c:pt>
                <c:pt idx="250">
                  <c:v>88.345196210128975</c:v>
                </c:pt>
                <c:pt idx="251">
                  <c:v>84.874956567110075</c:v>
                </c:pt>
                <c:pt idx="252">
                  <c:v>64.972196175277006</c:v>
                </c:pt>
                <c:pt idx="253">
                  <c:v>66.431748656423508</c:v>
                </c:pt>
                <c:pt idx="254">
                  <c:v>88.947519483681219</c:v>
                </c:pt>
                <c:pt idx="255">
                  <c:v>96.524318287140687</c:v>
                </c:pt>
                <c:pt idx="256">
                  <c:v>13.567798088845084</c:v>
                </c:pt>
                <c:pt idx="257">
                  <c:v>2.7275619504044779</c:v>
                </c:pt>
                <c:pt idx="258">
                  <c:v>5.993124288138862</c:v>
                </c:pt>
                <c:pt idx="259">
                  <c:v>84.330418779422274</c:v>
                </c:pt>
                <c:pt idx="260">
                  <c:v>21.54236056999056</c:v>
                </c:pt>
                <c:pt idx="261">
                  <c:v>81.552399806837741</c:v>
                </c:pt>
                <c:pt idx="262">
                  <c:v>43.074993371880929</c:v>
                </c:pt>
                <c:pt idx="263">
                  <c:v>64.538643845397772</c:v>
                </c:pt>
                <c:pt idx="264">
                  <c:v>68.632567357439896</c:v>
                </c:pt>
                <c:pt idx="265">
                  <c:v>7.5743533246838908</c:v>
                </c:pt>
                <c:pt idx="266">
                  <c:v>92.987922508367703</c:v>
                </c:pt>
                <c:pt idx="267">
                  <c:v>50.317488482468754</c:v>
                </c:pt>
                <c:pt idx="268">
                  <c:v>78.171972114216217</c:v>
                </c:pt>
                <c:pt idx="269">
                  <c:v>89.722309598412124</c:v>
                </c:pt>
                <c:pt idx="270">
                  <c:v>86.933158210547518</c:v>
                </c:pt>
                <c:pt idx="271">
                  <c:v>60.086170448927867</c:v>
                </c:pt>
                <c:pt idx="272">
                  <c:v>58.386119328510787</c:v>
                </c:pt>
                <c:pt idx="273">
                  <c:v>74.589974288799425</c:v>
                </c:pt>
                <c:pt idx="274">
                  <c:v>74.887002057014485</c:v>
                </c:pt>
                <c:pt idx="275">
                  <c:v>95.395565077553485</c:v>
                </c:pt>
                <c:pt idx="276">
                  <c:v>17.3502498095792</c:v>
                </c:pt>
                <c:pt idx="277">
                  <c:v>87.38123066257306</c:v>
                </c:pt>
                <c:pt idx="278">
                  <c:v>24.644586231280631</c:v>
                </c:pt>
                <c:pt idx="279">
                  <c:v>36.28072399378388</c:v>
                </c:pt>
                <c:pt idx="280">
                  <c:v>19.634882891707463</c:v>
                </c:pt>
                <c:pt idx="281">
                  <c:v>36.668352798885998</c:v>
                </c:pt>
                <c:pt idx="282">
                  <c:v>19.553001046118034</c:v>
                </c:pt>
                <c:pt idx="283">
                  <c:v>30.85231518467425</c:v>
                </c:pt>
                <c:pt idx="284">
                  <c:v>64.531567044632084</c:v>
                </c:pt>
                <c:pt idx="285">
                  <c:v>40.708808214796498</c:v>
                </c:pt>
                <c:pt idx="286">
                  <c:v>32.967535312533315</c:v>
                </c:pt>
                <c:pt idx="287">
                  <c:v>86.126960540829572</c:v>
                </c:pt>
                <c:pt idx="288">
                  <c:v>32.040884072920065</c:v>
                </c:pt>
                <c:pt idx="289">
                  <c:v>92.7556556886518</c:v>
                </c:pt>
                <c:pt idx="290">
                  <c:v>68.784716043857927</c:v>
                </c:pt>
                <c:pt idx="291">
                  <c:v>43.588385608788357</c:v>
                </c:pt>
                <c:pt idx="292">
                  <c:v>55.067677903598344</c:v>
                </c:pt>
                <c:pt idx="293">
                  <c:v>38.995572019234295</c:v>
                </c:pt>
                <c:pt idx="294">
                  <c:v>14.157444382414164</c:v>
                </c:pt>
                <c:pt idx="295">
                  <c:v>66.567042144206894</c:v>
                </c:pt>
                <c:pt idx="296">
                  <c:v>50.514758048490215</c:v>
                </c:pt>
                <c:pt idx="297">
                  <c:v>73.005599205617216</c:v>
                </c:pt>
                <c:pt idx="298">
                  <c:v>0.2269443295341067</c:v>
                </c:pt>
                <c:pt idx="299">
                  <c:v>81.920531086676803</c:v>
                </c:pt>
                <c:pt idx="300">
                  <c:v>24.46804050162218</c:v>
                </c:pt>
                <c:pt idx="301">
                  <c:v>10.490923129442375</c:v>
                </c:pt>
                <c:pt idx="302">
                  <c:v>69.076101568393739</c:v>
                </c:pt>
                <c:pt idx="303">
                  <c:v>50.090201672725478</c:v>
                </c:pt>
                <c:pt idx="304">
                  <c:v>15.568255554191413</c:v>
                </c:pt>
                <c:pt idx="305">
                  <c:v>65.290005972914329</c:v>
                </c:pt>
                <c:pt idx="306">
                  <c:v>25.506839604492836</c:v>
                </c:pt>
                <c:pt idx="307">
                  <c:v>81.7489612758894</c:v>
                </c:pt>
                <c:pt idx="308">
                  <c:v>23.441859781503283</c:v>
                </c:pt>
                <c:pt idx="309">
                  <c:v>14.518446628132697</c:v>
                </c:pt>
                <c:pt idx="310">
                  <c:v>88.245216877695711</c:v>
                </c:pt>
                <c:pt idx="311">
                  <c:v>37.876364659502926</c:v>
                </c:pt>
                <c:pt idx="312">
                  <c:v>67.419319211923295</c:v>
                </c:pt>
                <c:pt idx="313">
                  <c:v>53.032732553044305</c:v>
                </c:pt>
                <c:pt idx="314">
                  <c:v>91.399285011243364</c:v>
                </c:pt>
                <c:pt idx="315">
                  <c:v>42.869202745228193</c:v>
                </c:pt>
                <c:pt idx="316">
                  <c:v>27.102658707225203</c:v>
                </c:pt>
                <c:pt idx="317">
                  <c:v>3.6129644247738124</c:v>
                </c:pt>
                <c:pt idx="318">
                  <c:v>79.189385114969426</c:v>
                </c:pt>
                <c:pt idx="319">
                  <c:v>75.6737286249801</c:v>
                </c:pt>
                <c:pt idx="320">
                  <c:v>16.679332808888137</c:v>
                </c:pt>
                <c:pt idx="321">
                  <c:v>30.409362768313962</c:v>
                </c:pt>
                <c:pt idx="322">
                  <c:v>78.067882955245494</c:v>
                </c:pt>
                <c:pt idx="323">
                  <c:v>16.029979113368764</c:v>
                </c:pt>
                <c:pt idx="324">
                  <c:v>67.614900028439337</c:v>
                </c:pt>
                <c:pt idx="325">
                  <c:v>60.73755807731861</c:v>
                </c:pt>
                <c:pt idx="326">
                  <c:v>62.355900912809211</c:v>
                </c:pt>
                <c:pt idx="327">
                  <c:v>53.5546256172005</c:v>
                </c:pt>
                <c:pt idx="328">
                  <c:v>29.217201177470375</c:v>
                </c:pt>
                <c:pt idx="329">
                  <c:v>10.187656049480031</c:v>
                </c:pt>
                <c:pt idx="330">
                  <c:v>15.349440514709345</c:v>
                </c:pt>
                <c:pt idx="331">
                  <c:v>0.50300291477446413</c:v>
                </c:pt>
                <c:pt idx="332">
                  <c:v>40.986704476855117</c:v>
                </c:pt>
                <c:pt idx="333">
                  <c:v>91.245586618044925</c:v>
                </c:pt>
                <c:pt idx="334">
                  <c:v>64.546726439348177</c:v>
                </c:pt>
                <c:pt idx="335">
                  <c:v>20.714036311194619</c:v>
                </c:pt>
                <c:pt idx="336">
                  <c:v>79.681472449054951</c:v>
                </c:pt>
                <c:pt idx="337">
                  <c:v>18.851999518544616</c:v>
                </c:pt>
                <c:pt idx="338">
                  <c:v>74.308715670511603</c:v>
                </c:pt>
                <c:pt idx="339">
                  <c:v>61.227518839318606</c:v>
                </c:pt>
                <c:pt idx="340">
                  <c:v>85.994868819928058</c:v>
                </c:pt>
                <c:pt idx="341">
                  <c:v>60.832091689891399</c:v>
                </c:pt>
                <c:pt idx="342">
                  <c:v>81.153977019049677</c:v>
                </c:pt>
                <c:pt idx="343">
                  <c:v>93.690027886575095</c:v>
                </c:pt>
                <c:pt idx="344">
                  <c:v>47.722707002062812</c:v>
                </c:pt>
                <c:pt idx="345">
                  <c:v>17.195190895365652</c:v>
                </c:pt>
                <c:pt idx="346">
                  <c:v>54.000331988234841</c:v>
                </c:pt>
                <c:pt idx="347">
                  <c:v>75.979653341250753</c:v>
                </c:pt>
                <c:pt idx="348">
                  <c:v>5.4283534032947607</c:v>
                </c:pt>
                <c:pt idx="349">
                  <c:v>78.274866942848305</c:v>
                </c:pt>
                <c:pt idx="350">
                  <c:v>34.719862916461565</c:v>
                </c:pt>
                <c:pt idx="351">
                  <c:v>48.959097713778398</c:v>
                </c:pt>
                <c:pt idx="352">
                  <c:v>96.844697764274741</c:v>
                </c:pt>
                <c:pt idx="353">
                  <c:v>94.321884086781367</c:v>
                </c:pt>
                <c:pt idx="354">
                  <c:v>28.068457321730065</c:v>
                </c:pt>
                <c:pt idx="355">
                  <c:v>39.300162905083802</c:v>
                </c:pt>
                <c:pt idx="356">
                  <c:v>91.655989632705229</c:v>
                </c:pt>
                <c:pt idx="357">
                  <c:v>80.807795493743356</c:v>
                </c:pt>
                <c:pt idx="358">
                  <c:v>1.7851043822412538</c:v>
                </c:pt>
                <c:pt idx="359">
                  <c:v>98.866012696158549</c:v>
                </c:pt>
                <c:pt idx="360">
                  <c:v>25.868635860219836</c:v>
                </c:pt>
                <c:pt idx="361">
                  <c:v>22.275174413892842</c:v>
                </c:pt>
                <c:pt idx="362">
                  <c:v>65.660902984803954</c:v>
                </c:pt>
                <c:pt idx="363">
                  <c:v>83.407742138901256</c:v>
                </c:pt>
                <c:pt idx="364">
                  <c:v>67.838692567817802</c:v>
                </c:pt>
                <c:pt idx="365">
                  <c:v>93.816736730102221</c:v>
                </c:pt>
                <c:pt idx="366">
                  <c:v>91.676745672625927</c:v>
                </c:pt>
                <c:pt idx="367">
                  <c:v>8.6324424643823843</c:v>
                </c:pt>
                <c:pt idx="368">
                  <c:v>45.484489893512681</c:v>
                </c:pt>
                <c:pt idx="369">
                  <c:v>15.265376844113343</c:v>
                </c:pt>
                <c:pt idx="370">
                  <c:v>30.358594661221606</c:v>
                </c:pt>
                <c:pt idx="371">
                  <c:v>61.526064674595268</c:v>
                </c:pt>
                <c:pt idx="372">
                  <c:v>2.1087174123316066</c:v>
                </c:pt>
                <c:pt idx="373">
                  <c:v>15.33318287915051</c:v>
                </c:pt>
                <c:pt idx="374">
                  <c:v>94.4076484670789</c:v>
                </c:pt>
                <c:pt idx="375">
                  <c:v>20.350754380424753</c:v>
                </c:pt>
                <c:pt idx="376">
                  <c:v>32.205374964071964</c:v>
                </c:pt>
                <c:pt idx="377">
                  <c:v>25.249897689615221</c:v>
                </c:pt>
                <c:pt idx="378">
                  <c:v>27.390202008770991</c:v>
                </c:pt>
                <c:pt idx="379">
                  <c:v>19.53733001386825</c:v>
                </c:pt>
                <c:pt idx="380">
                  <c:v>19.435462296879592</c:v>
                </c:pt>
                <c:pt idx="381">
                  <c:v>15.844964387579486</c:v>
                </c:pt>
                <c:pt idx="382">
                  <c:v>70.310939705917505</c:v>
                </c:pt>
                <c:pt idx="383">
                  <c:v>57.97453178098322</c:v>
                </c:pt>
                <c:pt idx="384">
                  <c:v>55.854989299067896</c:v>
                </c:pt>
                <c:pt idx="385">
                  <c:v>68.524607422077509</c:v>
                </c:pt>
                <c:pt idx="386">
                  <c:v>30.797310636801068</c:v>
                </c:pt>
                <c:pt idx="387">
                  <c:v>52.502565295484217</c:v>
                </c:pt>
                <c:pt idx="388">
                  <c:v>43.794698199685556</c:v>
                </c:pt>
                <c:pt idx="389">
                  <c:v>53.344107899977686</c:v>
                </c:pt>
                <c:pt idx="390">
                  <c:v>56.137250661548855</c:v>
                </c:pt>
                <c:pt idx="391">
                  <c:v>82.815767768389676</c:v>
                </c:pt>
                <c:pt idx="392">
                  <c:v>35.7003535344653</c:v>
                </c:pt>
                <c:pt idx="393">
                  <c:v>56.388260901734654</c:v>
                </c:pt>
                <c:pt idx="394">
                  <c:v>4.0539600003690275</c:v>
                </c:pt>
                <c:pt idx="395">
                  <c:v>19.972647131125697</c:v>
                </c:pt>
                <c:pt idx="396">
                  <c:v>46.063244846825526</c:v>
                </c:pt>
                <c:pt idx="397">
                  <c:v>98.160611506275487</c:v>
                </c:pt>
                <c:pt idx="398">
                  <c:v>42.247935413882942</c:v>
                </c:pt>
                <c:pt idx="399">
                  <c:v>52.4072778443592</c:v>
                </c:pt>
                <c:pt idx="400">
                  <c:v>8.8731899955689535</c:v>
                </c:pt>
                <c:pt idx="401">
                  <c:v>91.717630807663411</c:v>
                </c:pt>
                <c:pt idx="402">
                  <c:v>61.781729381446702</c:v>
                </c:pt>
                <c:pt idx="403">
                  <c:v>86.930042965441274</c:v>
                </c:pt>
                <c:pt idx="404">
                  <c:v>39.203687041070602</c:v>
                </c:pt>
                <c:pt idx="405">
                  <c:v>77.91025309130012</c:v>
                </c:pt>
                <c:pt idx="406">
                  <c:v>48.996506651555393</c:v>
                </c:pt>
                <c:pt idx="407">
                  <c:v>24.327189634022396</c:v>
                </c:pt>
                <c:pt idx="408">
                  <c:v>24.250960907129382</c:v>
                </c:pt>
                <c:pt idx="409">
                  <c:v>9.9233673274259804</c:v>
                </c:pt>
                <c:pt idx="410">
                  <c:v>66.326580285969456</c:v>
                </c:pt>
                <c:pt idx="411">
                  <c:v>9.7542818352390093</c:v>
                </c:pt>
                <c:pt idx="412">
                  <c:v>20.47247757379732</c:v>
                </c:pt>
                <c:pt idx="413">
                  <c:v>3.55727623825286</c:v>
                </c:pt>
                <c:pt idx="414">
                  <c:v>16.142163878502824</c:v>
                </c:pt>
                <c:pt idx="415">
                  <c:v>46.54691233250211</c:v>
                </c:pt>
                <c:pt idx="416">
                  <c:v>41.10614216449369</c:v>
                </c:pt>
                <c:pt idx="417">
                  <c:v>29.337673773158389</c:v>
                </c:pt>
                <c:pt idx="418">
                  <c:v>64.93404424482884</c:v>
                </c:pt>
                <c:pt idx="419">
                  <c:v>35.073249677419938</c:v>
                </c:pt>
                <c:pt idx="420">
                  <c:v>53.157230347255243</c:v>
                </c:pt>
                <c:pt idx="421">
                  <c:v>13.528403028265846</c:v>
                </c:pt>
                <c:pt idx="422">
                  <c:v>89.378864104274712</c:v>
                </c:pt>
                <c:pt idx="423">
                  <c:v>50.22420786264221</c:v>
                </c:pt>
                <c:pt idx="424">
                  <c:v>42.706662924654978</c:v>
                </c:pt>
                <c:pt idx="425">
                  <c:v>14.008243315849267</c:v>
                </c:pt>
                <c:pt idx="426">
                  <c:v>16.2903079539775</c:v>
                </c:pt>
                <c:pt idx="427">
                  <c:v>87.233343299109549</c:v>
                </c:pt>
                <c:pt idx="428">
                  <c:v>52.803358363388199</c:v>
                </c:pt>
                <c:pt idx="429">
                  <c:v>23.383827557516533</c:v>
                </c:pt>
                <c:pt idx="430">
                  <c:v>14.326870073005793</c:v>
                </c:pt>
                <c:pt idx="431">
                  <c:v>10.002654251338273</c:v>
                </c:pt>
                <c:pt idx="432">
                  <c:v>49.176814534665645</c:v>
                </c:pt>
                <c:pt idx="433">
                  <c:v>9.3307662280479704</c:v>
                </c:pt>
                <c:pt idx="434">
                  <c:v>29.407752152290435</c:v>
                </c:pt>
                <c:pt idx="435">
                  <c:v>7.0782249432525983</c:v>
                </c:pt>
                <c:pt idx="436">
                  <c:v>83.559294120546909</c:v>
                </c:pt>
                <c:pt idx="437">
                  <c:v>95.186170756030279</c:v>
                </c:pt>
                <c:pt idx="438">
                  <c:v>38.845111967882808</c:v>
                </c:pt>
                <c:pt idx="439">
                  <c:v>16.171472664402174</c:v>
                </c:pt>
                <c:pt idx="440">
                  <c:v>15.128769747440284</c:v>
                </c:pt>
                <c:pt idx="441">
                  <c:v>3.1428034609890299</c:v>
                </c:pt>
                <c:pt idx="442">
                  <c:v>15.185957311928055</c:v>
                </c:pt>
                <c:pt idx="443">
                  <c:v>68.797131602757972</c:v>
                </c:pt>
                <c:pt idx="444">
                  <c:v>14.824350609942282</c:v>
                </c:pt>
                <c:pt idx="445">
                  <c:v>21.03462190032085</c:v>
                </c:pt>
                <c:pt idx="446">
                  <c:v>77.648091417103132</c:v>
                </c:pt>
                <c:pt idx="447">
                  <c:v>94.475136056639954</c:v>
                </c:pt>
                <c:pt idx="448">
                  <c:v>28.94001712729083</c:v>
                </c:pt>
                <c:pt idx="449">
                  <c:v>2.1473358919265717</c:v>
                </c:pt>
                <c:pt idx="450">
                  <c:v>36.372186753256862</c:v>
                </c:pt>
                <c:pt idx="451">
                  <c:v>97.096698982103106</c:v>
                </c:pt>
                <c:pt idx="452">
                  <c:v>24.518532263502479</c:v>
                </c:pt>
                <c:pt idx="453">
                  <c:v>69.806899898651253</c:v>
                </c:pt>
                <c:pt idx="454">
                  <c:v>5.4305497591416563</c:v>
                </c:pt>
                <c:pt idx="455">
                  <c:v>23.063516605367042</c:v>
                </c:pt>
                <c:pt idx="456">
                  <c:v>62.040919718704522</c:v>
                </c:pt>
                <c:pt idx="457">
                  <c:v>14.94529694085973</c:v>
                </c:pt>
                <c:pt idx="458">
                  <c:v>43.74457699755613</c:v>
                </c:pt>
                <c:pt idx="459">
                  <c:v>78.757946608712146</c:v>
                </c:pt>
                <c:pt idx="460">
                  <c:v>7.6021789262208372</c:v>
                </c:pt>
                <c:pt idx="461">
                  <c:v>76.280702143044778</c:v>
                </c:pt>
                <c:pt idx="462">
                  <c:v>24.959972671402532</c:v>
                </c:pt>
                <c:pt idx="463">
                  <c:v>73.354923690408384</c:v>
                </c:pt>
                <c:pt idx="464">
                  <c:v>98.297139086299026</c:v>
                </c:pt>
                <c:pt idx="465">
                  <c:v>64.250769267249126</c:v>
                </c:pt>
                <c:pt idx="466">
                  <c:v>33.702182979227743</c:v>
                </c:pt>
                <c:pt idx="467">
                  <c:v>17.557280915924601</c:v>
                </c:pt>
                <c:pt idx="468">
                  <c:v>83.220481521525613</c:v>
                </c:pt>
                <c:pt idx="469">
                  <c:v>7.3953496355686816</c:v>
                </c:pt>
                <c:pt idx="470">
                  <c:v>35.126293502790205</c:v>
                </c:pt>
                <c:pt idx="471">
                  <c:v>65.793510227541489</c:v>
                </c:pt>
                <c:pt idx="472">
                  <c:v>60.966082341591921</c:v>
                </c:pt>
                <c:pt idx="473">
                  <c:v>72.537570656530121</c:v>
                </c:pt>
                <c:pt idx="474">
                  <c:v>73.575158439940481</c:v>
                </c:pt>
                <c:pt idx="475">
                  <c:v>89.239085702994416</c:v>
                </c:pt>
                <c:pt idx="476">
                  <c:v>98.826118355340384</c:v>
                </c:pt>
                <c:pt idx="477">
                  <c:v>27.077385044538971</c:v>
                </c:pt>
                <c:pt idx="478">
                  <c:v>75.414182041919148</c:v>
                </c:pt>
                <c:pt idx="479">
                  <c:v>97.60884563658206</c:v>
                </c:pt>
                <c:pt idx="480">
                  <c:v>19.343086112649132</c:v>
                </c:pt>
                <c:pt idx="481">
                  <c:v>16.431370686272562</c:v>
                </c:pt>
                <c:pt idx="482">
                  <c:v>35.44602498837952</c:v>
                </c:pt>
                <c:pt idx="483">
                  <c:v>63.881099929470999</c:v>
                </c:pt>
                <c:pt idx="484">
                  <c:v>86.424804373321507</c:v>
                </c:pt>
                <c:pt idx="485">
                  <c:v>3.0632102003760986</c:v>
                </c:pt>
                <c:pt idx="486">
                  <c:v>2.6578412351387359</c:v>
                </c:pt>
                <c:pt idx="487">
                  <c:v>53.555910769828749</c:v>
                </c:pt>
                <c:pt idx="488">
                  <c:v>67.785250085914427</c:v>
                </c:pt>
                <c:pt idx="489">
                  <c:v>50.704841972843283</c:v>
                </c:pt>
                <c:pt idx="490">
                  <c:v>80.063192666067792</c:v>
                </c:pt>
                <c:pt idx="491">
                  <c:v>33.210675094339905</c:v>
                </c:pt>
                <c:pt idx="492">
                  <c:v>50.831284424900439</c:v>
                </c:pt>
                <c:pt idx="493">
                  <c:v>60.99558500202231</c:v>
                </c:pt>
                <c:pt idx="494">
                  <c:v>54.652970156097481</c:v>
                </c:pt>
                <c:pt idx="495">
                  <c:v>47.735354363934078</c:v>
                </c:pt>
                <c:pt idx="496">
                  <c:v>49.799522930676368</c:v>
                </c:pt>
                <c:pt idx="497">
                  <c:v>75.267288883034183</c:v>
                </c:pt>
                <c:pt idx="498">
                  <c:v>2.2907565984954137</c:v>
                </c:pt>
                <c:pt idx="499">
                  <c:v>37.465156946199762</c:v>
                </c:pt>
                <c:pt idx="500">
                  <c:v>58.580440637994549</c:v>
                </c:pt>
                <c:pt idx="501">
                  <c:v>52.29439804141586</c:v>
                </c:pt>
                <c:pt idx="502">
                  <c:v>76.655590730081997</c:v>
                </c:pt>
                <c:pt idx="503">
                  <c:v>94.584980867245093</c:v>
                </c:pt>
                <c:pt idx="504">
                  <c:v>53.924554294560835</c:v>
                </c:pt>
                <c:pt idx="505">
                  <c:v>98.647764521396567</c:v>
                </c:pt>
                <c:pt idx="506">
                  <c:v>46.414536798065043</c:v>
                </c:pt>
                <c:pt idx="507">
                  <c:v>12.965892491732644</c:v>
                </c:pt>
                <c:pt idx="508">
                  <c:v>9.8897581987217649</c:v>
                </c:pt>
                <c:pt idx="509">
                  <c:v>79.315663060002805</c:v>
                </c:pt>
                <c:pt idx="510">
                  <c:v>11.656838771673673</c:v>
                </c:pt>
                <c:pt idx="511">
                  <c:v>49.315011374587812</c:v>
                </c:pt>
                <c:pt idx="512">
                  <c:v>28.677119351005487</c:v>
                </c:pt>
                <c:pt idx="513">
                  <c:v>31.759867641688533</c:v>
                </c:pt>
                <c:pt idx="514">
                  <c:v>72.516455965529374</c:v>
                </c:pt>
                <c:pt idx="515">
                  <c:v>30.308463443316136</c:v>
                </c:pt>
                <c:pt idx="516">
                  <c:v>78.572987188246941</c:v>
                </c:pt>
                <c:pt idx="517">
                  <c:v>75.781445372647838</c:v>
                </c:pt>
                <c:pt idx="518">
                  <c:v>5.7327707813089823</c:v>
                </c:pt>
                <c:pt idx="519">
                  <c:v>72.269500217632597</c:v>
                </c:pt>
                <c:pt idx="520">
                  <c:v>99.705104369045145</c:v>
                </c:pt>
                <c:pt idx="521">
                  <c:v>19.035792674281836</c:v>
                </c:pt>
                <c:pt idx="522">
                  <c:v>22.289450256319277</c:v>
                </c:pt>
                <c:pt idx="523">
                  <c:v>11.761747354215046</c:v>
                </c:pt>
                <c:pt idx="524">
                  <c:v>56.780313457962897</c:v>
                </c:pt>
                <c:pt idx="525">
                  <c:v>7.5760968934654338</c:v>
                </c:pt>
                <c:pt idx="526">
                  <c:v>87.720047530743287</c:v>
                </c:pt>
                <c:pt idx="527">
                  <c:v>89.884317550080411</c:v>
                </c:pt>
                <c:pt idx="528">
                  <c:v>79.184924259210717</c:v>
                </c:pt>
                <c:pt idx="529">
                  <c:v>14.425968627160346</c:v>
                </c:pt>
                <c:pt idx="530">
                  <c:v>91.363279186568377</c:v>
                </c:pt>
                <c:pt idx="531">
                  <c:v>65.01547553697749</c:v>
                </c:pt>
                <c:pt idx="532">
                  <c:v>36.809249082436487</c:v>
                </c:pt>
                <c:pt idx="533">
                  <c:v>23.450394789230145</c:v>
                </c:pt>
                <c:pt idx="534">
                  <c:v>87.508765340122906</c:v>
                </c:pt>
                <c:pt idx="535">
                  <c:v>41.876572828839421</c:v>
                </c:pt>
                <c:pt idx="536">
                  <c:v>27.91296060767484</c:v>
                </c:pt>
                <c:pt idx="537">
                  <c:v>62.973508042002969</c:v>
                </c:pt>
                <c:pt idx="538">
                  <c:v>36.594311722924047</c:v>
                </c:pt>
                <c:pt idx="539">
                  <c:v>57.581223741672929</c:v>
                </c:pt>
                <c:pt idx="540">
                  <c:v>2.5674653376773549</c:v>
                </c:pt>
                <c:pt idx="541">
                  <c:v>23.759914278334769</c:v>
                </c:pt>
                <c:pt idx="542">
                  <c:v>56.608158595455293</c:v>
                </c:pt>
                <c:pt idx="543">
                  <c:v>63.141282116767286</c:v>
                </c:pt>
                <c:pt idx="544">
                  <c:v>55.530848042329595</c:v>
                </c:pt>
                <c:pt idx="545">
                  <c:v>57.677201196938469</c:v>
                </c:pt>
                <c:pt idx="546">
                  <c:v>93.218618591955675</c:v>
                </c:pt>
                <c:pt idx="547">
                  <c:v>96.311562063371525</c:v>
                </c:pt>
                <c:pt idx="548">
                  <c:v>84.197642998737493</c:v>
                </c:pt>
                <c:pt idx="549">
                  <c:v>10.327236985167954</c:v>
                </c:pt>
                <c:pt idx="550">
                  <c:v>39.544683499143865</c:v>
                </c:pt>
                <c:pt idx="551">
                  <c:v>35.768933269747485</c:v>
                </c:pt>
                <c:pt idx="552">
                  <c:v>15.242223169904456</c:v>
                </c:pt>
                <c:pt idx="553">
                  <c:v>92.731069496937479</c:v>
                </c:pt>
                <c:pt idx="554">
                  <c:v>6.4923107417939274</c:v>
                </c:pt>
                <c:pt idx="555">
                  <c:v>1.48869093091063</c:v>
                </c:pt>
                <c:pt idx="556">
                  <c:v>92.097073646771605</c:v>
                </c:pt>
                <c:pt idx="557">
                  <c:v>11.603554693516616</c:v>
                </c:pt>
                <c:pt idx="558">
                  <c:v>69.162722198278146</c:v>
                </c:pt>
                <c:pt idx="559">
                  <c:v>82.712839464754069</c:v>
                </c:pt>
                <c:pt idx="560">
                  <c:v>78.701793701453155</c:v>
                </c:pt>
                <c:pt idx="561">
                  <c:v>46.012342007154359</c:v>
                </c:pt>
                <c:pt idx="562">
                  <c:v>6.6562406058193302</c:v>
                </c:pt>
                <c:pt idx="563">
                  <c:v>23.7997098002533</c:v>
                </c:pt>
                <c:pt idx="564">
                  <c:v>85.61438150255799</c:v>
                </c:pt>
                <c:pt idx="565">
                  <c:v>52.556410771290565</c:v>
                </c:pt>
                <c:pt idx="566">
                  <c:v>15.575523082423048</c:v>
                </c:pt>
                <c:pt idx="567">
                  <c:v>55.606766554756085</c:v>
                </c:pt>
                <c:pt idx="568">
                  <c:v>36.052709182767906</c:v>
                </c:pt>
                <c:pt idx="569">
                  <c:v>30.355924721986639</c:v>
                </c:pt>
                <c:pt idx="570">
                  <c:v>10.971152373190851</c:v>
                </c:pt>
                <c:pt idx="571">
                  <c:v>37.131538607413425</c:v>
                </c:pt>
                <c:pt idx="572">
                  <c:v>89.713490988505711</c:v>
                </c:pt>
                <c:pt idx="573">
                  <c:v>25.859428737545244</c:v>
                </c:pt>
                <c:pt idx="574">
                  <c:v>80.00157973148886</c:v>
                </c:pt>
                <c:pt idx="575">
                  <c:v>5.8821425079777718</c:v>
                </c:pt>
                <c:pt idx="576">
                  <c:v>83.31848565450008</c:v>
                </c:pt>
                <c:pt idx="577">
                  <c:v>83.827403253095937</c:v>
                </c:pt>
                <c:pt idx="578">
                  <c:v>57.563108649961869</c:v>
                </c:pt>
                <c:pt idx="579">
                  <c:v>28.141946298961095</c:v>
                </c:pt>
                <c:pt idx="580">
                  <c:v>8.5484475487329963</c:v>
                </c:pt>
                <c:pt idx="581">
                  <c:v>49.784274202608003</c:v>
                </c:pt>
                <c:pt idx="582">
                  <c:v>34.167793543025546</c:v>
                </c:pt>
                <c:pt idx="583">
                  <c:v>15.299722882959221</c:v>
                </c:pt>
                <c:pt idx="584">
                  <c:v>74.187135085312619</c:v>
                </c:pt>
                <c:pt idx="585">
                  <c:v>8.8274068091197204</c:v>
                </c:pt>
                <c:pt idx="586">
                  <c:v>17.237828315970759</c:v>
                </c:pt>
                <c:pt idx="587">
                  <c:v>86.366722682333361</c:v>
                </c:pt>
                <c:pt idx="588">
                  <c:v>26.52557269229905</c:v>
                </c:pt>
                <c:pt idx="589">
                  <c:v>83.571611554950863</c:v>
                </c:pt>
                <c:pt idx="590">
                  <c:v>55.929988613113743</c:v>
                </c:pt>
                <c:pt idx="591">
                  <c:v>47.968590982966383</c:v>
                </c:pt>
                <c:pt idx="592">
                  <c:v>60.200164367516408</c:v>
                </c:pt>
                <c:pt idx="593">
                  <c:v>18.232101990320604</c:v>
                </c:pt>
                <c:pt idx="594">
                  <c:v>69.073168762200353</c:v>
                </c:pt>
                <c:pt idx="595">
                  <c:v>10.686387810606046</c:v>
                </c:pt>
                <c:pt idx="596">
                  <c:v>6.0249007856815862</c:v>
                </c:pt>
                <c:pt idx="597">
                  <c:v>13.248768714135883</c:v>
                </c:pt>
                <c:pt idx="598">
                  <c:v>82.637775062060257</c:v>
                </c:pt>
                <c:pt idx="599">
                  <c:v>97.077545237187252</c:v>
                </c:pt>
                <c:pt idx="600">
                  <c:v>10.28540222213844</c:v>
                </c:pt>
                <c:pt idx="601">
                  <c:v>1.1759934540275463</c:v>
                </c:pt>
                <c:pt idx="602">
                  <c:v>40.663668327105405</c:v>
                </c:pt>
                <c:pt idx="603">
                  <c:v>76.123720845353517</c:v>
                </c:pt>
                <c:pt idx="604">
                  <c:v>92.284224865925324</c:v>
                </c:pt>
                <c:pt idx="605">
                  <c:v>98.418448183016466</c:v>
                </c:pt>
                <c:pt idx="606">
                  <c:v>52.847683323384246</c:v>
                </c:pt>
                <c:pt idx="607">
                  <c:v>75.764044013841044</c:v>
                </c:pt>
                <c:pt idx="608">
                  <c:v>98.587468348743897</c:v>
                </c:pt>
                <c:pt idx="609">
                  <c:v>21.294941761550803</c:v>
                </c:pt>
                <c:pt idx="610">
                  <c:v>73.03584515983718</c:v>
                </c:pt>
                <c:pt idx="611">
                  <c:v>17.253690155780987</c:v>
                </c:pt>
                <c:pt idx="612">
                  <c:v>2.8051796642810212</c:v>
                </c:pt>
                <c:pt idx="613">
                  <c:v>74.929394607428961</c:v>
                </c:pt>
                <c:pt idx="614">
                  <c:v>66.061875960658128</c:v>
                </c:pt>
                <c:pt idx="615">
                  <c:v>27.184526541211206</c:v>
                </c:pt>
                <c:pt idx="616">
                  <c:v>87.042345786755277</c:v>
                </c:pt>
                <c:pt idx="617">
                  <c:v>3.5781461339943976</c:v>
                </c:pt>
                <c:pt idx="618">
                  <c:v>88.474160250430259</c:v>
                </c:pt>
                <c:pt idx="619">
                  <c:v>14.415371989028024</c:v>
                </c:pt>
                <c:pt idx="620">
                  <c:v>24.456225495295136</c:v>
                </c:pt>
                <c:pt idx="621">
                  <c:v>46.184318686447469</c:v>
                </c:pt>
                <c:pt idx="622">
                  <c:v>22.133076006908091</c:v>
                </c:pt>
                <c:pt idx="623">
                  <c:v>33.482243725565361</c:v>
                </c:pt>
                <c:pt idx="624">
                  <c:v>10.996849359105632</c:v>
                </c:pt>
                <c:pt idx="625">
                  <c:v>27.098200665815675</c:v>
                </c:pt>
                <c:pt idx="626">
                  <c:v>95.161053474312141</c:v>
                </c:pt>
                <c:pt idx="627">
                  <c:v>50.468692343142877</c:v>
                </c:pt>
                <c:pt idx="628">
                  <c:v>77.371764013934879</c:v>
                </c:pt>
                <c:pt idx="629">
                  <c:v>18.082562493319344</c:v>
                </c:pt>
                <c:pt idx="630">
                  <c:v>16.42324123085087</c:v>
                </c:pt>
                <c:pt idx="631">
                  <c:v>47.317462991901849</c:v>
                </c:pt>
                <c:pt idx="632">
                  <c:v>9.6716560745525584</c:v>
                </c:pt>
                <c:pt idx="633">
                  <c:v>22.295138067732346</c:v>
                </c:pt>
                <c:pt idx="634">
                  <c:v>27.205152068420613</c:v>
                </c:pt>
                <c:pt idx="635">
                  <c:v>61.488383769392883</c:v>
                </c:pt>
                <c:pt idx="636">
                  <c:v>3.3160412195266997</c:v>
                </c:pt>
                <c:pt idx="637">
                  <c:v>83.34865439836031</c:v>
                </c:pt>
                <c:pt idx="638">
                  <c:v>39.060837901275015</c:v>
                </c:pt>
                <c:pt idx="639">
                  <c:v>2.4983300733097735</c:v>
                </c:pt>
                <c:pt idx="640">
                  <c:v>67.432033613041398</c:v>
                </c:pt>
                <c:pt idx="641">
                  <c:v>27.600884129202718</c:v>
                </c:pt>
                <c:pt idx="642">
                  <c:v>94.624724829363302</c:v>
                </c:pt>
                <c:pt idx="643">
                  <c:v>62.929155330179483</c:v>
                </c:pt>
                <c:pt idx="644">
                  <c:v>83.352457001918665</c:v>
                </c:pt>
                <c:pt idx="645">
                  <c:v>60.371251276706936</c:v>
                </c:pt>
                <c:pt idx="646">
                  <c:v>84.796376337935357</c:v>
                </c:pt>
                <c:pt idx="647">
                  <c:v>42.061190365282044</c:v>
                </c:pt>
                <c:pt idx="648">
                  <c:v>41.72722937896598</c:v>
                </c:pt>
                <c:pt idx="649">
                  <c:v>63.627497811739161</c:v>
                </c:pt>
                <c:pt idx="650">
                  <c:v>85.493900270858219</c:v>
                </c:pt>
                <c:pt idx="651">
                  <c:v>59.44936644306059</c:v>
                </c:pt>
                <c:pt idx="652">
                  <c:v>36.9305925853632</c:v>
                </c:pt>
                <c:pt idx="653">
                  <c:v>36.078453363352779</c:v>
                </c:pt>
                <c:pt idx="654">
                  <c:v>18.594270177916417</c:v>
                </c:pt>
                <c:pt idx="655">
                  <c:v>49.725276574339063</c:v>
                </c:pt>
                <c:pt idx="656">
                  <c:v>1.5315091997969099</c:v>
                </c:pt>
                <c:pt idx="657">
                  <c:v>31.725654612247268</c:v>
                </c:pt>
                <c:pt idx="658">
                  <c:v>68.113965014321138</c:v>
                </c:pt>
                <c:pt idx="659">
                  <c:v>51.322317768123185</c:v>
                </c:pt>
                <c:pt idx="660">
                  <c:v>27.702195273300521</c:v>
                </c:pt>
                <c:pt idx="661">
                  <c:v>73.625774585520617</c:v>
                </c:pt>
                <c:pt idx="662">
                  <c:v>93.568985540469825</c:v>
                </c:pt>
                <c:pt idx="663">
                  <c:v>44.830719547251299</c:v>
                </c:pt>
                <c:pt idx="664">
                  <c:v>84.213468251339023</c:v>
                </c:pt>
                <c:pt idx="665">
                  <c:v>37.195137768902342</c:v>
                </c:pt>
                <c:pt idx="666">
                  <c:v>27.596943158242748</c:v>
                </c:pt>
                <c:pt idx="667">
                  <c:v>72.670535863792793</c:v>
                </c:pt>
                <c:pt idx="668">
                  <c:v>99.452598821957579</c:v>
                </c:pt>
                <c:pt idx="669">
                  <c:v>9.6287252432983976</c:v>
                </c:pt>
                <c:pt idx="670">
                  <c:v>49.001414782052152</c:v>
                </c:pt>
                <c:pt idx="671">
                  <c:v>53.91347959513503</c:v>
                </c:pt>
                <c:pt idx="672">
                  <c:v>91.730177903814976</c:v>
                </c:pt>
                <c:pt idx="673">
                  <c:v>7.642608530850314</c:v>
                </c:pt>
                <c:pt idx="674">
                  <c:v>39.236929669289701</c:v>
                </c:pt>
                <c:pt idx="675">
                  <c:v>32.092054433158864</c:v>
                </c:pt>
                <c:pt idx="676">
                  <c:v>72.255926855915348</c:v>
                </c:pt>
                <c:pt idx="677">
                  <c:v>41.205943180790584</c:v>
                </c:pt>
                <c:pt idx="678">
                  <c:v>67.465461038297207</c:v>
                </c:pt>
                <c:pt idx="679">
                  <c:v>16.63772530087244</c:v>
                </c:pt>
                <c:pt idx="680">
                  <c:v>67.171352823468496</c:v>
                </c:pt>
                <c:pt idx="681">
                  <c:v>78.044188665834909</c:v>
                </c:pt>
                <c:pt idx="682">
                  <c:v>73.087464688927568</c:v>
                </c:pt>
                <c:pt idx="683">
                  <c:v>35.249958153354164</c:v>
                </c:pt>
                <c:pt idx="684">
                  <c:v>69.610882925270317</c:v>
                </c:pt>
                <c:pt idx="685">
                  <c:v>89.718185488740446</c:v>
                </c:pt>
                <c:pt idx="686">
                  <c:v>35.913436550056232</c:v>
                </c:pt>
                <c:pt idx="687">
                  <c:v>86.367091977172976</c:v>
                </c:pt>
                <c:pt idx="688">
                  <c:v>32.81299450100741</c:v>
                </c:pt>
                <c:pt idx="689">
                  <c:v>79.497848496455788</c:v>
                </c:pt>
                <c:pt idx="690">
                  <c:v>84.021121569062856</c:v>
                </c:pt>
                <c:pt idx="691">
                  <c:v>43.579024806054157</c:v>
                </c:pt>
                <c:pt idx="692">
                  <c:v>33.019885821064406</c:v>
                </c:pt>
                <c:pt idx="693">
                  <c:v>27.124301965898301</c:v>
                </c:pt>
                <c:pt idx="694">
                  <c:v>54.901888260689546</c:v>
                </c:pt>
                <c:pt idx="695">
                  <c:v>83.600321956462395</c:v>
                </c:pt>
                <c:pt idx="696">
                  <c:v>19.057367287572113</c:v>
                </c:pt>
                <c:pt idx="697">
                  <c:v>67.281030936908891</c:v>
                </c:pt>
                <c:pt idx="698">
                  <c:v>70.045673388120051</c:v>
                </c:pt>
                <c:pt idx="699">
                  <c:v>38.033293050490023</c:v>
                </c:pt>
                <c:pt idx="700">
                  <c:v>50.197388621418391</c:v>
                </c:pt>
                <c:pt idx="701">
                  <c:v>29.787847650460787</c:v>
                </c:pt>
                <c:pt idx="702">
                  <c:v>88.457180576327204</c:v>
                </c:pt>
                <c:pt idx="703">
                  <c:v>9.8757404909209807</c:v>
                </c:pt>
                <c:pt idx="704">
                  <c:v>59.357321012125688</c:v>
                </c:pt>
                <c:pt idx="705">
                  <c:v>16.566236710499961</c:v>
                </c:pt>
                <c:pt idx="706">
                  <c:v>8.7005476011368756</c:v>
                </c:pt>
                <c:pt idx="707">
                  <c:v>51.106204335239461</c:v>
                </c:pt>
                <c:pt idx="708">
                  <c:v>49.05623367884688</c:v>
                </c:pt>
                <c:pt idx="709">
                  <c:v>65.399161614892009</c:v>
                </c:pt>
                <c:pt idx="710">
                  <c:v>31.182641159544445</c:v>
                </c:pt>
                <c:pt idx="711">
                  <c:v>24.283765774551036</c:v>
                </c:pt>
                <c:pt idx="712">
                  <c:v>84.301607239672578</c:v>
                </c:pt>
                <c:pt idx="713">
                  <c:v>35.765215377805539</c:v>
                </c:pt>
                <c:pt idx="714">
                  <c:v>78.034995470018458</c:v>
                </c:pt>
                <c:pt idx="715">
                  <c:v>31.758963886809521</c:v>
                </c:pt>
                <c:pt idx="716">
                  <c:v>65.439079797361671</c:v>
                </c:pt>
                <c:pt idx="717">
                  <c:v>47.348417536322131</c:v>
                </c:pt>
                <c:pt idx="718">
                  <c:v>52.377528316422342</c:v>
                </c:pt>
                <c:pt idx="719">
                  <c:v>55.358378254267294</c:v>
                </c:pt>
                <c:pt idx="720">
                  <c:v>38.686220275796771</c:v>
                </c:pt>
                <c:pt idx="721">
                  <c:v>93.271098807542998</c:v>
                </c:pt>
                <c:pt idx="722">
                  <c:v>97.109392881879401</c:v>
                </c:pt>
                <c:pt idx="723">
                  <c:v>54.28412934536189</c:v>
                </c:pt>
                <c:pt idx="724">
                  <c:v>13.106674829604669</c:v>
                </c:pt>
                <c:pt idx="725">
                  <c:v>89.874922466100017</c:v>
                </c:pt>
                <c:pt idx="726">
                  <c:v>45.423414300144863</c:v>
                </c:pt>
                <c:pt idx="727">
                  <c:v>72.245735801384683</c:v>
                </c:pt>
                <c:pt idx="728">
                  <c:v>82.205571807543407</c:v>
                </c:pt>
                <c:pt idx="729">
                  <c:v>57.256062712796506</c:v>
                </c:pt>
                <c:pt idx="730">
                  <c:v>22.789265139809956</c:v>
                </c:pt>
                <c:pt idx="731">
                  <c:v>44.457661927938261</c:v>
                </c:pt>
                <c:pt idx="732">
                  <c:v>99.591625166967489</c:v>
                </c:pt>
                <c:pt idx="733">
                  <c:v>17.171724135921608</c:v>
                </c:pt>
                <c:pt idx="734">
                  <c:v>69.238007186695228</c:v>
                </c:pt>
                <c:pt idx="735">
                  <c:v>40.925878881185959</c:v>
                </c:pt>
                <c:pt idx="736">
                  <c:v>89.867047409551787</c:v>
                </c:pt>
                <c:pt idx="737">
                  <c:v>48.867763012607682</c:v>
                </c:pt>
                <c:pt idx="738">
                  <c:v>73.878062295390151</c:v>
                </c:pt>
                <c:pt idx="739">
                  <c:v>20.50543192027774</c:v>
                </c:pt>
                <c:pt idx="740">
                  <c:v>91.502368846759296</c:v>
                </c:pt>
                <c:pt idx="741">
                  <c:v>14.513121683820341</c:v>
                </c:pt>
                <c:pt idx="742">
                  <c:v>68.118299661247832</c:v>
                </c:pt>
                <c:pt idx="743">
                  <c:v>53.416867012929025</c:v>
                </c:pt>
                <c:pt idx="744">
                  <c:v>28.755047344420468</c:v>
                </c:pt>
                <c:pt idx="745">
                  <c:v>54.897669942499185</c:v>
                </c:pt>
                <c:pt idx="746">
                  <c:v>34.537239014028501</c:v>
                </c:pt>
                <c:pt idx="747">
                  <c:v>13.130357603176657</c:v>
                </c:pt>
                <c:pt idx="748">
                  <c:v>6.8623410166717242</c:v>
                </c:pt>
                <c:pt idx="749">
                  <c:v>86.855547837002717</c:v>
                </c:pt>
                <c:pt idx="750">
                  <c:v>81.886343288233917</c:v>
                </c:pt>
                <c:pt idx="751">
                  <c:v>23.946979596651907</c:v>
                </c:pt>
                <c:pt idx="752">
                  <c:v>97.862029775552088</c:v>
                </c:pt>
                <c:pt idx="753">
                  <c:v>12.229415345979389</c:v>
                </c:pt>
                <c:pt idx="754">
                  <c:v>58.961768296218622</c:v>
                </c:pt>
                <c:pt idx="755">
                  <c:v>61.548552145729744</c:v>
                </c:pt>
                <c:pt idx="756">
                  <c:v>13.079425562405467</c:v>
                </c:pt>
                <c:pt idx="757">
                  <c:v>88.082703297725658</c:v>
                </c:pt>
                <c:pt idx="758">
                  <c:v>44.767779499287172</c:v>
                </c:pt>
                <c:pt idx="759">
                  <c:v>76.372419265776941</c:v>
                </c:pt>
                <c:pt idx="760">
                  <c:v>76.071691947835262</c:v>
                </c:pt>
                <c:pt idx="761">
                  <c:v>50.315867032154515</c:v>
                </c:pt>
                <c:pt idx="762">
                  <c:v>66.974345248347589</c:v>
                </c:pt>
                <c:pt idx="763">
                  <c:v>96.880715912196507</c:v>
                </c:pt>
                <c:pt idx="764">
                  <c:v>19.472071835464209</c:v>
                </c:pt>
                <c:pt idx="765">
                  <c:v>70.335288031238235</c:v>
                </c:pt>
                <c:pt idx="766">
                  <c:v>6.4779927240168451</c:v>
                </c:pt>
                <c:pt idx="767">
                  <c:v>46.823733899086029</c:v>
                </c:pt>
                <c:pt idx="768">
                  <c:v>16.902040538292528</c:v>
                </c:pt>
                <c:pt idx="769">
                  <c:v>79.511069596618583</c:v>
                </c:pt>
                <c:pt idx="770">
                  <c:v>18.091691551185118</c:v>
                </c:pt>
                <c:pt idx="771">
                  <c:v>20.184112880328531</c:v>
                </c:pt>
                <c:pt idx="772">
                  <c:v>88.533754380679369</c:v>
                </c:pt>
                <c:pt idx="773">
                  <c:v>23.014610946150661</c:v>
                </c:pt>
                <c:pt idx="774">
                  <c:v>62.713511979245816</c:v>
                </c:pt>
                <c:pt idx="775">
                  <c:v>12.534551465974509</c:v>
                </c:pt>
                <c:pt idx="776">
                  <c:v>79.43611918687219</c:v>
                </c:pt>
                <c:pt idx="777">
                  <c:v>30.68828986958475</c:v>
                </c:pt>
                <c:pt idx="778">
                  <c:v>66.434244017307094</c:v>
                </c:pt>
                <c:pt idx="779">
                  <c:v>40.713315968250818</c:v>
                </c:pt>
                <c:pt idx="780">
                  <c:v>96.535485510608453</c:v>
                </c:pt>
                <c:pt idx="781">
                  <c:v>85.688360502030619</c:v>
                </c:pt>
                <c:pt idx="782">
                  <c:v>49.259891160054245</c:v>
                </c:pt>
                <c:pt idx="783">
                  <c:v>36.844351851232723</c:v>
                </c:pt>
                <c:pt idx="784">
                  <c:v>43.89549595390713</c:v>
                </c:pt>
                <c:pt idx="785">
                  <c:v>92.363082213028221</c:v>
                </c:pt>
                <c:pt idx="786">
                  <c:v>49.725376079677297</c:v>
                </c:pt>
                <c:pt idx="787">
                  <c:v>53.938462571673959</c:v>
                </c:pt>
                <c:pt idx="788">
                  <c:v>78.151107596466787</c:v>
                </c:pt>
                <c:pt idx="789">
                  <c:v>27.525760744430471</c:v>
                </c:pt>
                <c:pt idx="790">
                  <c:v>95.512921802362101</c:v>
                </c:pt>
                <c:pt idx="791">
                  <c:v>19.796593796986915</c:v>
                </c:pt>
                <c:pt idx="792">
                  <c:v>16.735915878524388</c:v>
                </c:pt>
                <c:pt idx="793">
                  <c:v>79.731335589989243</c:v>
                </c:pt>
                <c:pt idx="794">
                  <c:v>54.261831037679265</c:v>
                </c:pt>
                <c:pt idx="795">
                  <c:v>86.260783677433253</c:v>
                </c:pt>
                <c:pt idx="796">
                  <c:v>91.192268576214758</c:v>
                </c:pt>
                <c:pt idx="797">
                  <c:v>84.413280051576564</c:v>
                </c:pt>
                <c:pt idx="798">
                  <c:v>20.839361561734336</c:v>
                </c:pt>
                <c:pt idx="799">
                  <c:v>7.5506771151285452</c:v>
                </c:pt>
                <c:pt idx="800">
                  <c:v>49.206197698749421</c:v>
                </c:pt>
                <c:pt idx="801">
                  <c:v>55.098908013593785</c:v>
                </c:pt>
                <c:pt idx="802">
                  <c:v>60.726515723105102</c:v>
                </c:pt>
                <c:pt idx="803">
                  <c:v>60.028973874514612</c:v>
                </c:pt>
                <c:pt idx="804">
                  <c:v>15.699604791967992</c:v>
                </c:pt>
                <c:pt idx="805">
                  <c:v>78.742761530656892</c:v>
                </c:pt>
                <c:pt idx="806">
                  <c:v>38.346217902080994</c:v>
                </c:pt>
                <c:pt idx="807">
                  <c:v>66.056683495679152</c:v>
                </c:pt>
                <c:pt idx="808">
                  <c:v>79.581450302395154</c:v>
                </c:pt>
                <c:pt idx="809">
                  <c:v>79.813647042695607</c:v>
                </c:pt>
                <c:pt idx="810">
                  <c:v>70.710103271274008</c:v>
                </c:pt>
                <c:pt idx="811">
                  <c:v>5.2576035715849123</c:v>
                </c:pt>
                <c:pt idx="812">
                  <c:v>86.89965189422513</c:v>
                </c:pt>
                <c:pt idx="813">
                  <c:v>91.394349428312211</c:v>
                </c:pt>
                <c:pt idx="814">
                  <c:v>50.024078584994527</c:v>
                </c:pt>
                <c:pt idx="815">
                  <c:v>4.8316452201242139</c:v>
                </c:pt>
                <c:pt idx="816">
                  <c:v>0.55797097914740412</c:v>
                </c:pt>
                <c:pt idx="817">
                  <c:v>40.73891572917173</c:v>
                </c:pt>
                <c:pt idx="818">
                  <c:v>82.216363707612544</c:v>
                </c:pt>
                <c:pt idx="819">
                  <c:v>50.064396788759979</c:v>
                </c:pt>
                <c:pt idx="820">
                  <c:v>23.49554898874705</c:v>
                </c:pt>
                <c:pt idx="821">
                  <c:v>55.708923369755091</c:v>
                </c:pt>
                <c:pt idx="822">
                  <c:v>83.519246496767124</c:v>
                </c:pt>
                <c:pt idx="823">
                  <c:v>65.114747659702701</c:v>
                </c:pt>
                <c:pt idx="824">
                  <c:v>74.510424861790696</c:v>
                </c:pt>
                <c:pt idx="825">
                  <c:v>9.0436829817242987</c:v>
                </c:pt>
                <c:pt idx="826">
                  <c:v>98.700752949489484</c:v>
                </c:pt>
                <c:pt idx="827">
                  <c:v>93.370042658422292</c:v>
                </c:pt>
                <c:pt idx="828">
                  <c:v>74.639728671632938</c:v>
                </c:pt>
                <c:pt idx="829">
                  <c:v>18.725739258637198</c:v>
                </c:pt>
                <c:pt idx="830">
                  <c:v>26.210394950306039</c:v>
                </c:pt>
                <c:pt idx="831">
                  <c:v>89.539648733718693</c:v>
                </c:pt>
                <c:pt idx="832">
                  <c:v>15.734103120636755</c:v>
                </c:pt>
                <c:pt idx="833">
                  <c:v>80.434066399516055</c:v>
                </c:pt>
                <c:pt idx="834">
                  <c:v>40.652416741887741</c:v>
                </c:pt>
                <c:pt idx="835">
                  <c:v>81.240237194685236</c:v>
                </c:pt>
                <c:pt idx="836">
                  <c:v>66.115352088747969</c:v>
                </c:pt>
                <c:pt idx="837">
                  <c:v>57.546055306845588</c:v>
                </c:pt>
                <c:pt idx="838">
                  <c:v>35.143942099394977</c:v>
                </c:pt>
                <c:pt idx="839">
                  <c:v>94.814325114402692</c:v>
                </c:pt>
                <c:pt idx="840">
                  <c:v>56.549208018829233</c:v>
                </c:pt>
                <c:pt idx="841">
                  <c:v>46.530951441471998</c:v>
                </c:pt>
                <c:pt idx="842">
                  <c:v>8.3686584265841866</c:v>
                </c:pt>
                <c:pt idx="843">
                  <c:v>41.531997582577354</c:v>
                </c:pt>
                <c:pt idx="844">
                  <c:v>54.939678820542028</c:v>
                </c:pt>
                <c:pt idx="845">
                  <c:v>86.96169000107615</c:v>
                </c:pt>
                <c:pt idx="846">
                  <c:v>37.524049038611452</c:v>
                </c:pt>
                <c:pt idx="847">
                  <c:v>56.96517876972549</c:v>
                </c:pt>
                <c:pt idx="848">
                  <c:v>64.646658375357148</c:v>
                </c:pt>
                <c:pt idx="849">
                  <c:v>80.372294490840815</c:v>
                </c:pt>
                <c:pt idx="850">
                  <c:v>3.3859171042348479</c:v>
                </c:pt>
                <c:pt idx="851">
                  <c:v>41.555465263580281</c:v>
                </c:pt>
                <c:pt idx="852">
                  <c:v>40.885104037173548</c:v>
                </c:pt>
                <c:pt idx="853">
                  <c:v>78.698082669359366</c:v>
                </c:pt>
                <c:pt idx="854">
                  <c:v>88.402516362417543</c:v>
                </c:pt>
                <c:pt idx="855">
                  <c:v>85.370842773654743</c:v>
                </c:pt>
                <c:pt idx="856">
                  <c:v>84.19553186499212</c:v>
                </c:pt>
                <c:pt idx="857">
                  <c:v>85.70487688891086</c:v>
                </c:pt>
                <c:pt idx="858">
                  <c:v>77.777170788782442</c:v>
                </c:pt>
                <c:pt idx="859">
                  <c:v>4.2006370998911695</c:v>
                </c:pt>
                <c:pt idx="860">
                  <c:v>36.500425232453381</c:v>
                </c:pt>
                <c:pt idx="861">
                  <c:v>70.54880560785432</c:v>
                </c:pt>
                <c:pt idx="862">
                  <c:v>31.695011049834243</c:v>
                </c:pt>
                <c:pt idx="863">
                  <c:v>11.666335135663896</c:v>
                </c:pt>
                <c:pt idx="864">
                  <c:v>43.774404651104469</c:v>
                </c:pt>
                <c:pt idx="865">
                  <c:v>70.529250548151595</c:v>
                </c:pt>
                <c:pt idx="866">
                  <c:v>31.314780392996454</c:v>
                </c:pt>
                <c:pt idx="867">
                  <c:v>81.232045460897496</c:v>
                </c:pt>
                <c:pt idx="868">
                  <c:v>24.651036566556407</c:v>
                </c:pt>
                <c:pt idx="869">
                  <c:v>47.578192711069136</c:v>
                </c:pt>
                <c:pt idx="870">
                  <c:v>69.189041117635242</c:v>
                </c:pt>
                <c:pt idx="871">
                  <c:v>59.547778481944988</c:v>
                </c:pt>
                <c:pt idx="872">
                  <c:v>78.169425401443533</c:v>
                </c:pt>
                <c:pt idx="873">
                  <c:v>54.779064210981808</c:v>
                </c:pt>
                <c:pt idx="874">
                  <c:v>16.624294569189722</c:v>
                </c:pt>
                <c:pt idx="875">
                  <c:v>85.781388227408257</c:v>
                </c:pt>
                <c:pt idx="876">
                  <c:v>71.426379848885816</c:v>
                </c:pt>
                <c:pt idx="877">
                  <c:v>49.421249174901938</c:v>
                </c:pt>
                <c:pt idx="878">
                  <c:v>47.114134674059358</c:v>
                </c:pt>
                <c:pt idx="879">
                  <c:v>93.941581871537366</c:v>
                </c:pt>
                <c:pt idx="880">
                  <c:v>68.306864961944171</c:v>
                </c:pt>
                <c:pt idx="881">
                  <c:v>26.704120574247405</c:v>
                </c:pt>
                <c:pt idx="882">
                  <c:v>70.767558665055532</c:v>
                </c:pt>
                <c:pt idx="883">
                  <c:v>91.615839987038086</c:v>
                </c:pt>
                <c:pt idx="884">
                  <c:v>45.696629561857513</c:v>
                </c:pt>
                <c:pt idx="885">
                  <c:v>53.768384428815011</c:v>
                </c:pt>
                <c:pt idx="886">
                  <c:v>49.847577398433394</c:v>
                </c:pt>
                <c:pt idx="887">
                  <c:v>82.106136881156189</c:v>
                </c:pt>
                <c:pt idx="888">
                  <c:v>27.089424934593797</c:v>
                </c:pt>
                <c:pt idx="889">
                  <c:v>22.936980970415966</c:v>
                </c:pt>
                <c:pt idx="890">
                  <c:v>90.781952256048598</c:v>
                </c:pt>
                <c:pt idx="891">
                  <c:v>69.313340037558348</c:v>
                </c:pt>
                <c:pt idx="892">
                  <c:v>17.70802752829017</c:v>
                </c:pt>
                <c:pt idx="893">
                  <c:v>73.463236576146386</c:v>
                </c:pt>
                <c:pt idx="894">
                  <c:v>65.818212487866177</c:v>
                </c:pt>
                <c:pt idx="895">
                  <c:v>26.200734722925233</c:v>
                </c:pt>
                <c:pt idx="896">
                  <c:v>22.477579451126218</c:v>
                </c:pt>
                <c:pt idx="897">
                  <c:v>35.663380181950274</c:v>
                </c:pt>
                <c:pt idx="898">
                  <c:v>39.752705561158052</c:v>
                </c:pt>
                <c:pt idx="899">
                  <c:v>89.026106355121968</c:v>
                </c:pt>
                <c:pt idx="900">
                  <c:v>14.893273928758077</c:v>
                </c:pt>
                <c:pt idx="901">
                  <c:v>48.671580357720067</c:v>
                </c:pt>
                <c:pt idx="902">
                  <c:v>82.667949952135842</c:v>
                </c:pt>
                <c:pt idx="903">
                  <c:v>21.638459969746858</c:v>
                </c:pt>
                <c:pt idx="904">
                  <c:v>54.584634000826881</c:v>
                </c:pt>
                <c:pt idx="905">
                  <c:v>73.541261023629616</c:v>
                </c:pt>
                <c:pt idx="906">
                  <c:v>63.598780918855169</c:v>
                </c:pt>
                <c:pt idx="907">
                  <c:v>84.584522961555166</c:v>
                </c:pt>
                <c:pt idx="908">
                  <c:v>97.636423904239805</c:v>
                </c:pt>
                <c:pt idx="909">
                  <c:v>91.252601451836796</c:v>
                </c:pt>
                <c:pt idx="910">
                  <c:v>38.871356582140429</c:v>
                </c:pt>
                <c:pt idx="911">
                  <c:v>33.448442343919702</c:v>
                </c:pt>
                <c:pt idx="912">
                  <c:v>63.80166387282091</c:v>
                </c:pt>
                <c:pt idx="913">
                  <c:v>87.950061217113969</c:v>
                </c:pt>
                <c:pt idx="914">
                  <c:v>49.858924024130168</c:v>
                </c:pt>
                <c:pt idx="915">
                  <c:v>72.869672084627922</c:v>
                </c:pt>
                <c:pt idx="916">
                  <c:v>65.400567639703908</c:v>
                </c:pt>
                <c:pt idx="917">
                  <c:v>46.270899050566605</c:v>
                </c:pt>
                <c:pt idx="918">
                  <c:v>98.363288338598792</c:v>
                </c:pt>
                <c:pt idx="919">
                  <c:v>24.718284604223495</c:v>
                </c:pt>
                <c:pt idx="920">
                  <c:v>19.503012957302911</c:v>
                </c:pt>
                <c:pt idx="921">
                  <c:v>16.869935320953079</c:v>
                </c:pt>
                <c:pt idx="922">
                  <c:v>43.105375940180899</c:v>
                </c:pt>
                <c:pt idx="923">
                  <c:v>40.099758956130316</c:v>
                </c:pt>
                <c:pt idx="924">
                  <c:v>65.298447104395223</c:v>
                </c:pt>
                <c:pt idx="925">
                  <c:v>92.337009668103789</c:v>
                </c:pt>
                <c:pt idx="926">
                  <c:v>68.530097112311651</c:v>
                </c:pt>
                <c:pt idx="927">
                  <c:v>88.577117119787204</c:v>
                </c:pt>
                <c:pt idx="928">
                  <c:v>68.297194129989691</c:v>
                </c:pt>
                <c:pt idx="929">
                  <c:v>68.425412466697338</c:v>
                </c:pt>
                <c:pt idx="930">
                  <c:v>52.482554833856568</c:v>
                </c:pt>
                <c:pt idx="931">
                  <c:v>62.978598685824281</c:v>
                </c:pt>
                <c:pt idx="932">
                  <c:v>84.871922172263154</c:v>
                </c:pt>
                <c:pt idx="933">
                  <c:v>86.831597561692519</c:v>
                </c:pt>
                <c:pt idx="934">
                  <c:v>77.525070525984901</c:v>
                </c:pt>
                <c:pt idx="935">
                  <c:v>67.759006562156713</c:v>
                </c:pt>
                <c:pt idx="936">
                  <c:v>89.743315715844346</c:v>
                </c:pt>
                <c:pt idx="937">
                  <c:v>83.103658416528432</c:v>
                </c:pt>
                <c:pt idx="938">
                  <c:v>80.361607011362793</c:v>
                </c:pt>
                <c:pt idx="939">
                  <c:v>73.257567737806212</c:v>
                </c:pt>
                <c:pt idx="940">
                  <c:v>38.649514995889568</c:v>
                </c:pt>
                <c:pt idx="941">
                  <c:v>10.482783510376169</c:v>
                </c:pt>
                <c:pt idx="942">
                  <c:v>42.866282824743074</c:v>
                </c:pt>
                <c:pt idx="943">
                  <c:v>55.503356496026178</c:v>
                </c:pt>
                <c:pt idx="944">
                  <c:v>67.787198810133674</c:v>
                </c:pt>
                <c:pt idx="945">
                  <c:v>53.661159434289083</c:v>
                </c:pt>
                <c:pt idx="946">
                  <c:v>52.64001127095154</c:v>
                </c:pt>
                <c:pt idx="947">
                  <c:v>80.03577468845539</c:v>
                </c:pt>
                <c:pt idx="948">
                  <c:v>24.014144806516768</c:v>
                </c:pt>
                <c:pt idx="949">
                  <c:v>26.402461206470505</c:v>
                </c:pt>
                <c:pt idx="950">
                  <c:v>9.5953401454234815</c:v>
                </c:pt>
                <c:pt idx="951">
                  <c:v>73.496913268979441</c:v>
                </c:pt>
                <c:pt idx="952">
                  <c:v>37.501241449035838</c:v>
                </c:pt>
                <c:pt idx="953">
                  <c:v>49.663794922785975</c:v>
                </c:pt>
                <c:pt idx="954">
                  <c:v>33.123299698133444</c:v>
                </c:pt>
                <c:pt idx="955">
                  <c:v>91.686315710052341</c:v>
                </c:pt>
                <c:pt idx="956">
                  <c:v>73.55036911730258</c:v>
                </c:pt>
                <c:pt idx="957">
                  <c:v>39.662288424604974</c:v>
                </c:pt>
                <c:pt idx="958">
                  <c:v>0.83064220225241847</c:v>
                </c:pt>
                <c:pt idx="959">
                  <c:v>41.297089811439946</c:v>
                </c:pt>
                <c:pt idx="960">
                  <c:v>5.7898284005410083</c:v>
                </c:pt>
                <c:pt idx="961">
                  <c:v>33.481579788445814</c:v>
                </c:pt>
                <c:pt idx="962">
                  <c:v>38.465860306028318</c:v>
                </c:pt>
                <c:pt idx="963">
                  <c:v>49.384527874764849</c:v>
                </c:pt>
                <c:pt idx="964">
                  <c:v>97.524261962791101</c:v>
                </c:pt>
                <c:pt idx="965">
                  <c:v>43.376990269441421</c:v>
                </c:pt>
                <c:pt idx="966">
                  <c:v>82.125331811535986</c:v>
                </c:pt>
                <c:pt idx="967">
                  <c:v>57.879771493777213</c:v>
                </c:pt>
                <c:pt idx="968">
                  <c:v>56.851201753783386</c:v>
                </c:pt>
                <c:pt idx="969">
                  <c:v>63.722689207484926</c:v>
                </c:pt>
                <c:pt idx="970">
                  <c:v>4.3685037140642535</c:v>
                </c:pt>
                <c:pt idx="971">
                  <c:v>11.016026264466049</c:v>
                </c:pt>
                <c:pt idx="972">
                  <c:v>51.858881483403884</c:v>
                </c:pt>
                <c:pt idx="973">
                  <c:v>92.775082630895938</c:v>
                </c:pt>
                <c:pt idx="974">
                  <c:v>51.630143875188104</c:v>
                </c:pt>
                <c:pt idx="975">
                  <c:v>52.81548878976141</c:v>
                </c:pt>
                <c:pt idx="976">
                  <c:v>23.74019803629449</c:v>
                </c:pt>
                <c:pt idx="977">
                  <c:v>85.718057936818013</c:v>
                </c:pt>
                <c:pt idx="978">
                  <c:v>4.0797309080769173</c:v>
                </c:pt>
                <c:pt idx="979">
                  <c:v>46.502168970312376</c:v>
                </c:pt>
                <c:pt idx="980">
                  <c:v>69.942575424850986</c:v>
                </c:pt>
                <c:pt idx="981">
                  <c:v>61.894583102241953</c:v>
                </c:pt>
                <c:pt idx="982">
                  <c:v>23.067308490313753</c:v>
                </c:pt>
                <c:pt idx="983">
                  <c:v>53.2412948888363</c:v>
                </c:pt>
                <c:pt idx="984">
                  <c:v>96.750373839259623</c:v>
                </c:pt>
                <c:pt idx="985">
                  <c:v>28.174381094850322</c:v>
                </c:pt>
                <c:pt idx="986">
                  <c:v>49.600328593608111</c:v>
                </c:pt>
                <c:pt idx="987">
                  <c:v>40.77908137760059</c:v>
                </c:pt>
                <c:pt idx="988">
                  <c:v>68.092184603364984</c:v>
                </c:pt>
                <c:pt idx="989">
                  <c:v>47.496424736112253</c:v>
                </c:pt>
                <c:pt idx="990">
                  <c:v>24.146471606563559</c:v>
                </c:pt>
                <c:pt idx="991">
                  <c:v>54.036902854329327</c:v>
                </c:pt>
                <c:pt idx="992">
                  <c:v>53.916668695161476</c:v>
                </c:pt>
                <c:pt idx="993">
                  <c:v>16.11628727626314</c:v>
                </c:pt>
                <c:pt idx="994">
                  <c:v>94.568496050329685</c:v>
                </c:pt>
                <c:pt idx="995">
                  <c:v>1.6643338928821305</c:v>
                </c:pt>
                <c:pt idx="996">
                  <c:v>44.349886105130864</c:v>
                </c:pt>
                <c:pt idx="997">
                  <c:v>26.252265892657313</c:v>
                </c:pt>
                <c:pt idx="998">
                  <c:v>97.842927052557243</c:v>
                </c:pt>
                <c:pt idx="999">
                  <c:v>25.889464513084704</c:v>
                </c:pt>
              </c:numCache>
            </c:numRef>
          </c:xVal>
          <c:yVal>
            <c:numRef>
              <c:f>'Extra - Formulas'!$E$5:$E$1004</c:f>
              <c:numCache>
                <c:formatCode>0.00</c:formatCode>
                <c:ptCount val="1000"/>
                <c:pt idx="0">
                  <c:v>7.6447815775483869</c:v>
                </c:pt>
                <c:pt idx="1">
                  <c:v>5.6340779214600989</c:v>
                </c:pt>
                <c:pt idx="2">
                  <c:v>5.7273832701083958</c:v>
                </c:pt>
                <c:pt idx="3">
                  <c:v>7.489745759117735</c:v>
                </c:pt>
                <c:pt idx="4">
                  <c:v>7.5358397162678621</c:v>
                </c:pt>
                <c:pt idx="5">
                  <c:v>11.007209467830421</c:v>
                </c:pt>
                <c:pt idx="6">
                  <c:v>4.5447986379111631</c:v>
                </c:pt>
                <c:pt idx="7">
                  <c:v>8.0837335929108018</c:v>
                </c:pt>
                <c:pt idx="8">
                  <c:v>9.2747853013533401</c:v>
                </c:pt>
                <c:pt idx="9">
                  <c:v>5.8263181627674143</c:v>
                </c:pt>
                <c:pt idx="10">
                  <c:v>8.2096188870419269</c:v>
                </c:pt>
                <c:pt idx="11">
                  <c:v>5.3960049643871351</c:v>
                </c:pt>
                <c:pt idx="12">
                  <c:v>9.9901644293355396</c:v>
                </c:pt>
                <c:pt idx="13">
                  <c:v>7.642696736062101</c:v>
                </c:pt>
                <c:pt idx="14">
                  <c:v>11.188475296812774</c:v>
                </c:pt>
                <c:pt idx="15">
                  <c:v>7.5383436434840503</c:v>
                </c:pt>
                <c:pt idx="16">
                  <c:v>5.043512114564507</c:v>
                </c:pt>
                <c:pt idx="17">
                  <c:v>9.3533658257933023</c:v>
                </c:pt>
                <c:pt idx="18">
                  <c:v>11.577619554306407</c:v>
                </c:pt>
                <c:pt idx="19">
                  <c:v>9.9161240460843239</c:v>
                </c:pt>
                <c:pt idx="20">
                  <c:v>10.400123209798704</c:v>
                </c:pt>
                <c:pt idx="21">
                  <c:v>10.398569419933734</c:v>
                </c:pt>
                <c:pt idx="22">
                  <c:v>5.5238487282508784</c:v>
                </c:pt>
                <c:pt idx="23">
                  <c:v>8.7649967752458302</c:v>
                </c:pt>
                <c:pt idx="24">
                  <c:v>8.3589479141757863</c:v>
                </c:pt>
                <c:pt idx="25">
                  <c:v>9.1495325551507332</c:v>
                </c:pt>
                <c:pt idx="26">
                  <c:v>5.6379343037397778</c:v>
                </c:pt>
                <c:pt idx="27">
                  <c:v>9.8247224407766289</c:v>
                </c:pt>
                <c:pt idx="28">
                  <c:v>5.8248901833105142</c:v>
                </c:pt>
                <c:pt idx="29">
                  <c:v>5.4507185524329644</c:v>
                </c:pt>
                <c:pt idx="30">
                  <c:v>7.7665548379758587</c:v>
                </c:pt>
                <c:pt idx="31">
                  <c:v>8.8996605086053258</c:v>
                </c:pt>
                <c:pt idx="32">
                  <c:v>6.7373417600579373</c:v>
                </c:pt>
                <c:pt idx="33">
                  <c:v>7.0313933871003425</c:v>
                </c:pt>
                <c:pt idx="34">
                  <c:v>6.4844952593217302</c:v>
                </c:pt>
                <c:pt idx="35">
                  <c:v>10.284940475524021</c:v>
                </c:pt>
                <c:pt idx="36">
                  <c:v>7.8139646562058918</c:v>
                </c:pt>
                <c:pt idx="37">
                  <c:v>11.976871052708546</c:v>
                </c:pt>
                <c:pt idx="38">
                  <c:v>10.184183440379137</c:v>
                </c:pt>
                <c:pt idx="39">
                  <c:v>10.988583267097932</c:v>
                </c:pt>
                <c:pt idx="40">
                  <c:v>9.0470304051175621</c:v>
                </c:pt>
                <c:pt idx="41">
                  <c:v>10.140027784319463</c:v>
                </c:pt>
                <c:pt idx="42">
                  <c:v>9.1191936849164588</c:v>
                </c:pt>
                <c:pt idx="43">
                  <c:v>9.8191476639317106</c:v>
                </c:pt>
                <c:pt idx="44">
                  <c:v>7.9002790313106654</c:v>
                </c:pt>
                <c:pt idx="45">
                  <c:v>10.172598476279463</c:v>
                </c:pt>
                <c:pt idx="46">
                  <c:v>8.0312454391826424</c:v>
                </c:pt>
                <c:pt idx="47">
                  <c:v>9.8644261602565155</c:v>
                </c:pt>
                <c:pt idx="48">
                  <c:v>8.0733906967177713</c:v>
                </c:pt>
                <c:pt idx="49">
                  <c:v>9.919042545246354</c:v>
                </c:pt>
                <c:pt idx="50">
                  <c:v>9.8762962726726027</c:v>
                </c:pt>
                <c:pt idx="51">
                  <c:v>9.7716771059939944</c:v>
                </c:pt>
                <c:pt idx="52">
                  <c:v>5.3713561650266515</c:v>
                </c:pt>
                <c:pt idx="53">
                  <c:v>5.095222807093684</c:v>
                </c:pt>
                <c:pt idx="54">
                  <c:v>7.3034721862151422</c:v>
                </c:pt>
                <c:pt idx="55">
                  <c:v>7.038219217063963</c:v>
                </c:pt>
                <c:pt idx="56">
                  <c:v>6.5688636617000986</c:v>
                </c:pt>
                <c:pt idx="57">
                  <c:v>3.9027704186597489</c:v>
                </c:pt>
                <c:pt idx="58">
                  <c:v>9.8435469912476208</c:v>
                </c:pt>
                <c:pt idx="59">
                  <c:v>8.2299689040140453</c:v>
                </c:pt>
                <c:pt idx="60">
                  <c:v>6.0513322856653105</c:v>
                </c:pt>
                <c:pt idx="61">
                  <c:v>5.366451894809301</c:v>
                </c:pt>
                <c:pt idx="62">
                  <c:v>4.7274752785448149</c:v>
                </c:pt>
                <c:pt idx="63">
                  <c:v>7.7911326773248124</c:v>
                </c:pt>
                <c:pt idx="64">
                  <c:v>4.0265194848646164</c:v>
                </c:pt>
                <c:pt idx="65">
                  <c:v>8.5031580567638958</c:v>
                </c:pt>
                <c:pt idx="66">
                  <c:v>6.3633573670138022</c:v>
                </c:pt>
                <c:pt idx="67">
                  <c:v>5.4312686778107873</c:v>
                </c:pt>
                <c:pt idx="68">
                  <c:v>5.2056266021202227</c:v>
                </c:pt>
                <c:pt idx="69">
                  <c:v>4.8509619406676014</c:v>
                </c:pt>
                <c:pt idx="70">
                  <c:v>4.9917109033258971</c:v>
                </c:pt>
                <c:pt idx="71">
                  <c:v>6.7207346787808318</c:v>
                </c:pt>
                <c:pt idx="72">
                  <c:v>10.34441323530333</c:v>
                </c:pt>
                <c:pt idx="73">
                  <c:v>8.0003025995201469</c:v>
                </c:pt>
                <c:pt idx="74">
                  <c:v>8.22667899581268</c:v>
                </c:pt>
                <c:pt idx="75">
                  <c:v>7.873367650068162</c:v>
                </c:pt>
                <c:pt idx="76">
                  <c:v>8.3158907465377787</c:v>
                </c:pt>
                <c:pt idx="77">
                  <c:v>8.6046715655356394</c:v>
                </c:pt>
                <c:pt idx="78">
                  <c:v>10.571863385453447</c:v>
                </c:pt>
                <c:pt idx="79">
                  <c:v>7.4233100543619006</c:v>
                </c:pt>
                <c:pt idx="80">
                  <c:v>8.6606556882820929</c:v>
                </c:pt>
                <c:pt idx="81">
                  <c:v>6.6996030621335212</c:v>
                </c:pt>
                <c:pt idx="82">
                  <c:v>8.357239217409413</c:v>
                </c:pt>
                <c:pt idx="83">
                  <c:v>6.3878459646115147</c:v>
                </c:pt>
                <c:pt idx="84">
                  <c:v>7.2152210849390972</c:v>
                </c:pt>
                <c:pt idx="85">
                  <c:v>8.722617645939728</c:v>
                </c:pt>
                <c:pt idx="86">
                  <c:v>11.183123736326928</c:v>
                </c:pt>
                <c:pt idx="87">
                  <c:v>7.5807368534839963</c:v>
                </c:pt>
                <c:pt idx="88">
                  <c:v>4.052461414960419</c:v>
                </c:pt>
                <c:pt idx="89">
                  <c:v>11.255692329595918</c:v>
                </c:pt>
                <c:pt idx="90">
                  <c:v>4.6023318463456828</c:v>
                </c:pt>
                <c:pt idx="91">
                  <c:v>9.0079611888783049</c:v>
                </c:pt>
                <c:pt idx="92">
                  <c:v>9.8494805398301466</c:v>
                </c:pt>
                <c:pt idx="93">
                  <c:v>8.0910126503007067</c:v>
                </c:pt>
                <c:pt idx="94">
                  <c:v>13.133071870128454</c:v>
                </c:pt>
                <c:pt idx="95">
                  <c:v>11.763887498651028</c:v>
                </c:pt>
                <c:pt idx="96">
                  <c:v>6.6301277175124165</c:v>
                </c:pt>
                <c:pt idx="97">
                  <c:v>9.4026580793586376</c:v>
                </c:pt>
                <c:pt idx="98">
                  <c:v>8.6971871284737645</c:v>
                </c:pt>
                <c:pt idx="99">
                  <c:v>6.0463705177232034</c:v>
                </c:pt>
                <c:pt idx="100">
                  <c:v>9.4820881340007723</c:v>
                </c:pt>
                <c:pt idx="101">
                  <c:v>8.0615824193105503</c:v>
                </c:pt>
                <c:pt idx="102">
                  <c:v>6.5334368498470745</c:v>
                </c:pt>
                <c:pt idx="103">
                  <c:v>1.5780739873292147</c:v>
                </c:pt>
                <c:pt idx="104">
                  <c:v>8.2414884477483135</c:v>
                </c:pt>
                <c:pt idx="105">
                  <c:v>5.0112865811568108</c:v>
                </c:pt>
                <c:pt idx="106">
                  <c:v>8.3941030865160737</c:v>
                </c:pt>
                <c:pt idx="107">
                  <c:v>7.6560088284836896</c:v>
                </c:pt>
                <c:pt idx="108">
                  <c:v>7.458801946923459</c:v>
                </c:pt>
                <c:pt idx="109">
                  <c:v>9.8447852982453128</c:v>
                </c:pt>
                <c:pt idx="110">
                  <c:v>7.0455432905464761</c:v>
                </c:pt>
                <c:pt idx="111">
                  <c:v>9.111582002774794</c:v>
                </c:pt>
                <c:pt idx="112">
                  <c:v>5.081493056444943</c:v>
                </c:pt>
                <c:pt idx="113">
                  <c:v>4.786359683854176</c:v>
                </c:pt>
                <c:pt idx="114">
                  <c:v>8.840902010594732</c:v>
                </c:pt>
                <c:pt idx="115">
                  <c:v>8.6055238527381714</c:v>
                </c:pt>
                <c:pt idx="116">
                  <c:v>12.089968663651867</c:v>
                </c:pt>
                <c:pt idx="117">
                  <c:v>8.3413836147971754</c:v>
                </c:pt>
                <c:pt idx="118">
                  <c:v>4.7256573373163491</c:v>
                </c:pt>
                <c:pt idx="119">
                  <c:v>8.7248367807091256</c:v>
                </c:pt>
                <c:pt idx="120">
                  <c:v>5.6796727071744009</c:v>
                </c:pt>
                <c:pt idx="121">
                  <c:v>8.855614519943602</c:v>
                </c:pt>
                <c:pt idx="122">
                  <c:v>4.2314739535542651</c:v>
                </c:pt>
                <c:pt idx="123">
                  <c:v>4.4813804291156982</c:v>
                </c:pt>
                <c:pt idx="124">
                  <c:v>9.3906629697994166</c:v>
                </c:pt>
                <c:pt idx="125">
                  <c:v>11.134225119106199</c:v>
                </c:pt>
                <c:pt idx="126">
                  <c:v>4.5556754532262715</c:v>
                </c:pt>
                <c:pt idx="127">
                  <c:v>9.4477065564258105</c:v>
                </c:pt>
                <c:pt idx="128">
                  <c:v>9.7735069203796829</c:v>
                </c:pt>
                <c:pt idx="129">
                  <c:v>10.340951471766209</c:v>
                </c:pt>
                <c:pt idx="130">
                  <c:v>9.4955794304921923</c:v>
                </c:pt>
                <c:pt idx="131">
                  <c:v>9.1753485166482083</c:v>
                </c:pt>
                <c:pt idx="132">
                  <c:v>6.7879565597993423</c:v>
                </c:pt>
                <c:pt idx="133">
                  <c:v>7.8179381937465937</c:v>
                </c:pt>
                <c:pt idx="134">
                  <c:v>5.3303310310071224</c:v>
                </c:pt>
                <c:pt idx="135">
                  <c:v>9.1900219271182344</c:v>
                </c:pt>
                <c:pt idx="136">
                  <c:v>10.191950996378447</c:v>
                </c:pt>
                <c:pt idx="137">
                  <c:v>10.204471476383263</c:v>
                </c:pt>
                <c:pt idx="138">
                  <c:v>6.1914419577818389</c:v>
                </c:pt>
                <c:pt idx="139">
                  <c:v>7.5191604500136897</c:v>
                </c:pt>
                <c:pt idx="140">
                  <c:v>8.1644482697204026</c:v>
                </c:pt>
                <c:pt idx="141">
                  <c:v>11.683756008276278</c:v>
                </c:pt>
                <c:pt idx="142">
                  <c:v>6.0086978635553496</c:v>
                </c:pt>
                <c:pt idx="143">
                  <c:v>10.097687858589548</c:v>
                </c:pt>
                <c:pt idx="144">
                  <c:v>8.0349780256195693</c:v>
                </c:pt>
                <c:pt idx="145">
                  <c:v>6.2979439745960777</c:v>
                </c:pt>
                <c:pt idx="146">
                  <c:v>7.9594607746142092</c:v>
                </c:pt>
                <c:pt idx="147">
                  <c:v>9.4731837271052264</c:v>
                </c:pt>
                <c:pt idx="148">
                  <c:v>9.5769886291319022</c:v>
                </c:pt>
                <c:pt idx="149">
                  <c:v>10.85507714402063</c:v>
                </c:pt>
                <c:pt idx="150">
                  <c:v>10.033020096974074</c:v>
                </c:pt>
                <c:pt idx="151">
                  <c:v>8.6705039409253324</c:v>
                </c:pt>
                <c:pt idx="152">
                  <c:v>7.4862610133449783</c:v>
                </c:pt>
                <c:pt idx="153">
                  <c:v>9.0869164295138649</c:v>
                </c:pt>
                <c:pt idx="154">
                  <c:v>11.342922592398116</c:v>
                </c:pt>
                <c:pt idx="155">
                  <c:v>8.284373566175887</c:v>
                </c:pt>
                <c:pt idx="156">
                  <c:v>8.4594402685083701</c:v>
                </c:pt>
                <c:pt idx="157">
                  <c:v>8.7543761130639854</c:v>
                </c:pt>
                <c:pt idx="158">
                  <c:v>7.3769406893543463</c:v>
                </c:pt>
                <c:pt idx="159">
                  <c:v>5.4781282565366931</c:v>
                </c:pt>
                <c:pt idx="160">
                  <c:v>7.9946430041007908</c:v>
                </c:pt>
                <c:pt idx="161">
                  <c:v>5.4940717389266602</c:v>
                </c:pt>
                <c:pt idx="162">
                  <c:v>7.1326542471755259</c:v>
                </c:pt>
                <c:pt idx="163">
                  <c:v>7.7329867439521296</c:v>
                </c:pt>
                <c:pt idx="164">
                  <c:v>6.2921490332009586</c:v>
                </c:pt>
                <c:pt idx="165">
                  <c:v>7.218358036986718</c:v>
                </c:pt>
                <c:pt idx="166">
                  <c:v>7.5526239092168419</c:v>
                </c:pt>
                <c:pt idx="167">
                  <c:v>6.7834753693535967</c:v>
                </c:pt>
                <c:pt idx="168">
                  <c:v>9.4904399026526178</c:v>
                </c:pt>
                <c:pt idx="169">
                  <c:v>8.1266221495779245</c:v>
                </c:pt>
                <c:pt idx="170">
                  <c:v>10.619558692438096</c:v>
                </c:pt>
                <c:pt idx="171">
                  <c:v>5.3310950843252876</c:v>
                </c:pt>
                <c:pt idx="172">
                  <c:v>6.4483333737918533</c:v>
                </c:pt>
                <c:pt idx="173">
                  <c:v>7.2325262762577402</c:v>
                </c:pt>
                <c:pt idx="174">
                  <c:v>6.2378768158049045</c:v>
                </c:pt>
                <c:pt idx="175">
                  <c:v>5.5399655064857534</c:v>
                </c:pt>
                <c:pt idx="176">
                  <c:v>6.6813742953218753</c:v>
                </c:pt>
                <c:pt idx="177">
                  <c:v>10.276642392986068</c:v>
                </c:pt>
                <c:pt idx="178">
                  <c:v>6.9033585887571149</c:v>
                </c:pt>
                <c:pt idx="179">
                  <c:v>7.1921838264883045</c:v>
                </c:pt>
                <c:pt idx="180">
                  <c:v>7.9162109508384564</c:v>
                </c:pt>
                <c:pt idx="181">
                  <c:v>9.7011091146675739</c:v>
                </c:pt>
                <c:pt idx="182">
                  <c:v>3.8231310422936846</c:v>
                </c:pt>
                <c:pt idx="183">
                  <c:v>7.3908940956802844</c:v>
                </c:pt>
                <c:pt idx="184">
                  <c:v>8.7691381929444852</c:v>
                </c:pt>
                <c:pt idx="185">
                  <c:v>8.5782302082187609</c:v>
                </c:pt>
                <c:pt idx="186">
                  <c:v>5.6839246188201731</c:v>
                </c:pt>
                <c:pt idx="187">
                  <c:v>5.8654665953105294</c:v>
                </c:pt>
                <c:pt idx="188">
                  <c:v>9.1162347361997007</c:v>
                </c:pt>
                <c:pt idx="189">
                  <c:v>6.252527776563892</c:v>
                </c:pt>
                <c:pt idx="190">
                  <c:v>6.9458784176365365</c:v>
                </c:pt>
                <c:pt idx="191">
                  <c:v>9.9552424868713576</c:v>
                </c:pt>
                <c:pt idx="192">
                  <c:v>7.718089067613314</c:v>
                </c:pt>
                <c:pt idx="193">
                  <c:v>8.1010681741467216</c:v>
                </c:pt>
                <c:pt idx="194">
                  <c:v>5.8781961717547926</c:v>
                </c:pt>
                <c:pt idx="195">
                  <c:v>9.0450927578804183</c:v>
                </c:pt>
                <c:pt idx="196">
                  <c:v>4.8595460496485439</c:v>
                </c:pt>
                <c:pt idx="197">
                  <c:v>10.672914171541883</c:v>
                </c:pt>
                <c:pt idx="198">
                  <c:v>10.050904477855317</c:v>
                </c:pt>
                <c:pt idx="199">
                  <c:v>6.8795055560204759</c:v>
                </c:pt>
                <c:pt idx="200">
                  <c:v>10.481629338847995</c:v>
                </c:pt>
                <c:pt idx="201">
                  <c:v>6.8854893945814624</c:v>
                </c:pt>
                <c:pt idx="202">
                  <c:v>8.3276845868159253</c:v>
                </c:pt>
                <c:pt idx="203">
                  <c:v>8.1367573945437925</c:v>
                </c:pt>
                <c:pt idx="204">
                  <c:v>6.5535806046621969</c:v>
                </c:pt>
                <c:pt idx="205">
                  <c:v>4.7733213401635668</c:v>
                </c:pt>
                <c:pt idx="206">
                  <c:v>10.095279981147529</c:v>
                </c:pt>
                <c:pt idx="207">
                  <c:v>9.5670510829484012</c:v>
                </c:pt>
                <c:pt idx="208">
                  <c:v>8.1893514178699363</c:v>
                </c:pt>
                <c:pt idx="209">
                  <c:v>10.469771703055923</c:v>
                </c:pt>
                <c:pt idx="210">
                  <c:v>6.6015083872980718</c:v>
                </c:pt>
                <c:pt idx="211">
                  <c:v>10.086269965032523</c:v>
                </c:pt>
                <c:pt idx="212">
                  <c:v>6.7423762387474309</c:v>
                </c:pt>
                <c:pt idx="213">
                  <c:v>9.1248580933002579</c:v>
                </c:pt>
                <c:pt idx="214">
                  <c:v>7.4584647679262428</c:v>
                </c:pt>
                <c:pt idx="215">
                  <c:v>4.480830378571504</c:v>
                </c:pt>
                <c:pt idx="216">
                  <c:v>9.4844294920716763</c:v>
                </c:pt>
                <c:pt idx="217">
                  <c:v>10.613973755902105</c:v>
                </c:pt>
                <c:pt idx="218">
                  <c:v>8.9246238870335848</c:v>
                </c:pt>
                <c:pt idx="219">
                  <c:v>8.5939741737066928</c:v>
                </c:pt>
                <c:pt idx="220">
                  <c:v>8.6892584651230287</c:v>
                </c:pt>
                <c:pt idx="221">
                  <c:v>7.1913359148799154</c:v>
                </c:pt>
                <c:pt idx="222">
                  <c:v>7.3609231516863742</c:v>
                </c:pt>
                <c:pt idx="223">
                  <c:v>11.446744759819786</c:v>
                </c:pt>
                <c:pt idx="224">
                  <c:v>7.2049344526174304</c:v>
                </c:pt>
                <c:pt idx="225">
                  <c:v>8.5558021480152711</c:v>
                </c:pt>
                <c:pt idx="226">
                  <c:v>6.9481381789416226</c:v>
                </c:pt>
                <c:pt idx="227">
                  <c:v>6.2394982838879169</c:v>
                </c:pt>
                <c:pt idx="228">
                  <c:v>6.0758501787200228</c:v>
                </c:pt>
                <c:pt idx="229">
                  <c:v>8.0748698831888852</c:v>
                </c:pt>
                <c:pt idx="230">
                  <c:v>10.812548290912735</c:v>
                </c:pt>
                <c:pt idx="231">
                  <c:v>10.229368723889635</c:v>
                </c:pt>
                <c:pt idx="232">
                  <c:v>6.3139363839673441</c:v>
                </c:pt>
                <c:pt idx="233">
                  <c:v>9.971091106443648</c:v>
                </c:pt>
                <c:pt idx="234">
                  <c:v>7.671983574380306</c:v>
                </c:pt>
                <c:pt idx="235">
                  <c:v>7.5959536477193224</c:v>
                </c:pt>
                <c:pt idx="236">
                  <c:v>6.9254719728215699</c:v>
                </c:pt>
                <c:pt idx="237">
                  <c:v>9.0523915868789651</c:v>
                </c:pt>
                <c:pt idx="238">
                  <c:v>8.1139501551461901</c:v>
                </c:pt>
                <c:pt idx="239">
                  <c:v>7.8388737659162606</c:v>
                </c:pt>
                <c:pt idx="240">
                  <c:v>9.2572378651705058</c:v>
                </c:pt>
                <c:pt idx="241">
                  <c:v>4.3090288020910856</c:v>
                </c:pt>
                <c:pt idx="242">
                  <c:v>11.448264712219462</c:v>
                </c:pt>
                <c:pt idx="243">
                  <c:v>6.9967224960725947</c:v>
                </c:pt>
                <c:pt idx="244">
                  <c:v>6.2647134711906372</c:v>
                </c:pt>
                <c:pt idx="245">
                  <c:v>8.9321233708582284</c:v>
                </c:pt>
                <c:pt idx="246">
                  <c:v>10.390940855659151</c:v>
                </c:pt>
                <c:pt idx="247">
                  <c:v>4.916837985431763</c:v>
                </c:pt>
                <c:pt idx="248">
                  <c:v>7.4216499808665439</c:v>
                </c:pt>
                <c:pt idx="249">
                  <c:v>8.4011101535393387</c:v>
                </c:pt>
                <c:pt idx="250">
                  <c:v>8.7788903257058326</c:v>
                </c:pt>
                <c:pt idx="251">
                  <c:v>10.433885318211006</c:v>
                </c:pt>
                <c:pt idx="252">
                  <c:v>9.6635672585520389</c:v>
                </c:pt>
                <c:pt idx="253">
                  <c:v>7.5563461785156205</c:v>
                </c:pt>
                <c:pt idx="254">
                  <c:v>8.6577576552974467</c:v>
                </c:pt>
                <c:pt idx="255">
                  <c:v>9.7135365121306574</c:v>
                </c:pt>
                <c:pt idx="256">
                  <c:v>4.2708416361800055</c:v>
                </c:pt>
                <c:pt idx="257">
                  <c:v>4.7650691030037091</c:v>
                </c:pt>
                <c:pt idx="258">
                  <c:v>5.133508400005006</c:v>
                </c:pt>
                <c:pt idx="259">
                  <c:v>10.592658332737585</c:v>
                </c:pt>
                <c:pt idx="260">
                  <c:v>7.0307731154590716</c:v>
                </c:pt>
                <c:pt idx="261">
                  <c:v>9.6445217979844777</c:v>
                </c:pt>
                <c:pt idx="262">
                  <c:v>5.8329769260941875</c:v>
                </c:pt>
                <c:pt idx="263">
                  <c:v>8.6904974423463486</c:v>
                </c:pt>
                <c:pt idx="264">
                  <c:v>8.2330888899714072</c:v>
                </c:pt>
                <c:pt idx="265">
                  <c:v>5.7669065629077156</c:v>
                </c:pt>
                <c:pt idx="266">
                  <c:v>9.1590490756988583</c:v>
                </c:pt>
                <c:pt idx="267">
                  <c:v>5.9100663308972123</c:v>
                </c:pt>
                <c:pt idx="268">
                  <c:v>8.130171639940901</c:v>
                </c:pt>
                <c:pt idx="269">
                  <c:v>10.285544941375464</c:v>
                </c:pt>
                <c:pt idx="270">
                  <c:v>10.519994612426595</c:v>
                </c:pt>
                <c:pt idx="271">
                  <c:v>9.4136568341370968</c:v>
                </c:pt>
                <c:pt idx="272">
                  <c:v>8.5734955149853764</c:v>
                </c:pt>
                <c:pt idx="273">
                  <c:v>9.1639497882272831</c:v>
                </c:pt>
                <c:pt idx="274">
                  <c:v>9.2522340270575345</c:v>
                </c:pt>
                <c:pt idx="275">
                  <c:v>10.220905352468399</c:v>
                </c:pt>
                <c:pt idx="276">
                  <c:v>5.2755061804623988</c:v>
                </c:pt>
                <c:pt idx="277">
                  <c:v>9.2346108193481218</c:v>
                </c:pt>
                <c:pt idx="278">
                  <c:v>6.3694994363715605</c:v>
                </c:pt>
                <c:pt idx="279">
                  <c:v>8.9508190440093998</c:v>
                </c:pt>
                <c:pt idx="280">
                  <c:v>6.9322390257355808</c:v>
                </c:pt>
                <c:pt idx="281">
                  <c:v>6.6745023805509938</c:v>
                </c:pt>
                <c:pt idx="282">
                  <c:v>8.5554427999974294</c:v>
                </c:pt>
                <c:pt idx="283">
                  <c:v>8.6185524074996565</c:v>
                </c:pt>
                <c:pt idx="284">
                  <c:v>8.5317962177911397</c:v>
                </c:pt>
                <c:pt idx="285">
                  <c:v>7.4798622159991153</c:v>
                </c:pt>
                <c:pt idx="286">
                  <c:v>6.704059180406766</c:v>
                </c:pt>
                <c:pt idx="287">
                  <c:v>8.8122158041129062</c:v>
                </c:pt>
                <c:pt idx="288">
                  <c:v>7.7981433086776395</c:v>
                </c:pt>
                <c:pt idx="289">
                  <c:v>11.602670101959182</c:v>
                </c:pt>
                <c:pt idx="290">
                  <c:v>9.1756633024230805</c:v>
                </c:pt>
                <c:pt idx="291">
                  <c:v>7.3945994826665267</c:v>
                </c:pt>
                <c:pt idx="292">
                  <c:v>9.5954753147605487</c:v>
                </c:pt>
                <c:pt idx="293">
                  <c:v>5.7769919548429014</c:v>
                </c:pt>
                <c:pt idx="294">
                  <c:v>6.0258506635029692</c:v>
                </c:pt>
                <c:pt idx="295">
                  <c:v>9.5261097736525269</c:v>
                </c:pt>
                <c:pt idx="296">
                  <c:v>8.5709123199199198</c:v>
                </c:pt>
                <c:pt idx="297">
                  <c:v>9.0424279097734228</c:v>
                </c:pt>
                <c:pt idx="298">
                  <c:v>5.4722047020111892</c:v>
                </c:pt>
                <c:pt idx="299">
                  <c:v>9.2843862943864028</c:v>
                </c:pt>
                <c:pt idx="300">
                  <c:v>6.3251380247688029</c:v>
                </c:pt>
                <c:pt idx="301">
                  <c:v>6.9682671567476113</c:v>
                </c:pt>
                <c:pt idx="302">
                  <c:v>8.8995326913844188</c:v>
                </c:pt>
                <c:pt idx="303">
                  <c:v>7.4919947010461287</c:v>
                </c:pt>
                <c:pt idx="304">
                  <c:v>6.4254214403548167</c:v>
                </c:pt>
                <c:pt idx="305">
                  <c:v>8.0440857603139087</c:v>
                </c:pt>
                <c:pt idx="306">
                  <c:v>5.4455714535679354</c:v>
                </c:pt>
                <c:pt idx="307">
                  <c:v>9.7690751060008072</c:v>
                </c:pt>
                <c:pt idx="308">
                  <c:v>7.922941899514754</c:v>
                </c:pt>
                <c:pt idx="309">
                  <c:v>6.9625382293579765</c:v>
                </c:pt>
                <c:pt idx="310">
                  <c:v>8.8045641526931089</c:v>
                </c:pt>
                <c:pt idx="311">
                  <c:v>6.3434583843784775</c:v>
                </c:pt>
                <c:pt idx="312">
                  <c:v>9.2945693561684326</c:v>
                </c:pt>
                <c:pt idx="313">
                  <c:v>7.9796666953333864</c:v>
                </c:pt>
                <c:pt idx="314">
                  <c:v>10.966957655740428</c:v>
                </c:pt>
                <c:pt idx="315">
                  <c:v>5.9470557810404712</c:v>
                </c:pt>
                <c:pt idx="316">
                  <c:v>6.554712070749666</c:v>
                </c:pt>
                <c:pt idx="317">
                  <c:v>4.369843592186311</c:v>
                </c:pt>
                <c:pt idx="318">
                  <c:v>8.5333950628688022</c:v>
                </c:pt>
                <c:pt idx="319">
                  <c:v>9.7227312095302416</c:v>
                </c:pt>
                <c:pt idx="320">
                  <c:v>7.5203677842707286</c:v>
                </c:pt>
                <c:pt idx="321">
                  <c:v>5.7580940957899518</c:v>
                </c:pt>
                <c:pt idx="322">
                  <c:v>8.2494386101820325</c:v>
                </c:pt>
                <c:pt idx="323">
                  <c:v>4.2801767851111414</c:v>
                </c:pt>
                <c:pt idx="324">
                  <c:v>8.4837602782157635</c:v>
                </c:pt>
                <c:pt idx="325">
                  <c:v>8.6592385289697766</c:v>
                </c:pt>
                <c:pt idx="326">
                  <c:v>8.3024650379737093</c:v>
                </c:pt>
                <c:pt idx="327">
                  <c:v>10.596869384299538</c:v>
                </c:pt>
                <c:pt idx="328">
                  <c:v>4.3302983770301271</c:v>
                </c:pt>
                <c:pt idx="329">
                  <c:v>5.1403635654515032</c:v>
                </c:pt>
                <c:pt idx="330">
                  <c:v>6.1598497792605365</c:v>
                </c:pt>
                <c:pt idx="331">
                  <c:v>6.0693910034894767</c:v>
                </c:pt>
                <c:pt idx="332">
                  <c:v>6.4759071051079982</c:v>
                </c:pt>
                <c:pt idx="333">
                  <c:v>10.031155939671851</c:v>
                </c:pt>
                <c:pt idx="334">
                  <c:v>8.9389881165339542</c:v>
                </c:pt>
                <c:pt idx="335">
                  <c:v>6.1770010839110272</c:v>
                </c:pt>
                <c:pt idx="336">
                  <c:v>9.2792839482397245</c:v>
                </c:pt>
                <c:pt idx="337">
                  <c:v>6.7155132162277758</c:v>
                </c:pt>
                <c:pt idx="338">
                  <c:v>9.5942590361185029</c:v>
                </c:pt>
                <c:pt idx="339">
                  <c:v>7.3178731724577499</c:v>
                </c:pt>
                <c:pt idx="340">
                  <c:v>10.145892037270261</c:v>
                </c:pt>
                <c:pt idx="341">
                  <c:v>8.611883874969676</c:v>
                </c:pt>
                <c:pt idx="342">
                  <c:v>10.823401333677024</c:v>
                </c:pt>
                <c:pt idx="343">
                  <c:v>9.5304534108062455</c:v>
                </c:pt>
                <c:pt idx="344">
                  <c:v>7.8624409242513087</c:v>
                </c:pt>
                <c:pt idx="345">
                  <c:v>4.193957934274807</c:v>
                </c:pt>
                <c:pt idx="346">
                  <c:v>8.896673590643962</c:v>
                </c:pt>
                <c:pt idx="347">
                  <c:v>9.1133012359148857</c:v>
                </c:pt>
                <c:pt idx="348">
                  <c:v>5.0665230147447753</c:v>
                </c:pt>
                <c:pt idx="349">
                  <c:v>9.0979991875670034</c:v>
                </c:pt>
                <c:pt idx="350">
                  <c:v>6.1005495606563436</c:v>
                </c:pt>
                <c:pt idx="351">
                  <c:v>8.4836788852550278</c:v>
                </c:pt>
                <c:pt idx="352">
                  <c:v>10.4762528807805</c:v>
                </c:pt>
                <c:pt idx="353">
                  <c:v>11.614585952670183</c:v>
                </c:pt>
                <c:pt idx="354">
                  <c:v>5.7529420847260795</c:v>
                </c:pt>
                <c:pt idx="355">
                  <c:v>8.5094776383307735</c:v>
                </c:pt>
                <c:pt idx="356">
                  <c:v>10.891621682511497</c:v>
                </c:pt>
                <c:pt idx="357">
                  <c:v>11.403882282828611</c:v>
                </c:pt>
                <c:pt idx="358">
                  <c:v>4.8280395255720832</c:v>
                </c:pt>
                <c:pt idx="359">
                  <c:v>10.60977987711453</c:v>
                </c:pt>
                <c:pt idx="360">
                  <c:v>5.0569369632147678</c:v>
                </c:pt>
                <c:pt idx="361">
                  <c:v>6.9069636756052422</c:v>
                </c:pt>
                <c:pt idx="362">
                  <c:v>7.8170178399382007</c:v>
                </c:pt>
                <c:pt idx="363">
                  <c:v>9.3813393025459693</c:v>
                </c:pt>
                <c:pt idx="364">
                  <c:v>7.5163163189707873</c:v>
                </c:pt>
                <c:pt idx="365">
                  <c:v>9.8249694086507571</c:v>
                </c:pt>
                <c:pt idx="366">
                  <c:v>9.6170745628836372</c:v>
                </c:pt>
                <c:pt idx="367">
                  <c:v>5.7239878977221501</c:v>
                </c:pt>
                <c:pt idx="368">
                  <c:v>7.942420762653172</c:v>
                </c:pt>
                <c:pt idx="369">
                  <c:v>5.770563888349395</c:v>
                </c:pt>
                <c:pt idx="370">
                  <c:v>6.766400762656569</c:v>
                </c:pt>
                <c:pt idx="371">
                  <c:v>8.0258118295483616</c:v>
                </c:pt>
                <c:pt idx="372">
                  <c:v>3.9816268477933727</c:v>
                </c:pt>
                <c:pt idx="373">
                  <c:v>5.2968634292125003</c:v>
                </c:pt>
                <c:pt idx="374">
                  <c:v>10.016901667280889</c:v>
                </c:pt>
                <c:pt idx="375">
                  <c:v>5.7671030663545304</c:v>
                </c:pt>
                <c:pt idx="376">
                  <c:v>6.7591218853073114</c:v>
                </c:pt>
                <c:pt idx="377">
                  <c:v>5.9526118271844153</c:v>
                </c:pt>
                <c:pt idx="378">
                  <c:v>5.7400107787450665</c:v>
                </c:pt>
                <c:pt idx="379">
                  <c:v>4.1516388703148479</c:v>
                </c:pt>
                <c:pt idx="380">
                  <c:v>6.6125163247135568</c:v>
                </c:pt>
                <c:pt idx="381">
                  <c:v>7.5659087541058314</c:v>
                </c:pt>
                <c:pt idx="382">
                  <c:v>6.9284331415764004</c:v>
                </c:pt>
                <c:pt idx="383">
                  <c:v>6.6295087837702713</c:v>
                </c:pt>
                <c:pt idx="384">
                  <c:v>7.8495809750065746</c:v>
                </c:pt>
                <c:pt idx="385">
                  <c:v>8.9670566460605681</c:v>
                </c:pt>
                <c:pt idx="386">
                  <c:v>6.998268411798044</c:v>
                </c:pt>
                <c:pt idx="387">
                  <c:v>10.142644588115036</c:v>
                </c:pt>
                <c:pt idx="388">
                  <c:v>6.6979775859387498</c:v>
                </c:pt>
                <c:pt idx="389">
                  <c:v>6.6066618270610791</c:v>
                </c:pt>
                <c:pt idx="390">
                  <c:v>8.0073327628971214</c:v>
                </c:pt>
                <c:pt idx="391">
                  <c:v>9.9757447144620723</c:v>
                </c:pt>
                <c:pt idx="392">
                  <c:v>5.9544378156826543</c:v>
                </c:pt>
                <c:pt idx="393">
                  <c:v>8.2439090193491928</c:v>
                </c:pt>
                <c:pt idx="394">
                  <c:v>5.8938072686165155</c:v>
                </c:pt>
                <c:pt idx="395">
                  <c:v>6.0211421172368089</c:v>
                </c:pt>
                <c:pt idx="396">
                  <c:v>10.363952265431124</c:v>
                </c:pt>
                <c:pt idx="397">
                  <c:v>9.7909667155834921</c:v>
                </c:pt>
                <c:pt idx="398">
                  <c:v>6.3484628041440008</c:v>
                </c:pt>
                <c:pt idx="399">
                  <c:v>8.2498016654364097</c:v>
                </c:pt>
                <c:pt idx="400">
                  <c:v>5.7652768104970527</c:v>
                </c:pt>
                <c:pt idx="401">
                  <c:v>10.217494212507296</c:v>
                </c:pt>
                <c:pt idx="402">
                  <c:v>9.2619330700091478</c:v>
                </c:pt>
                <c:pt idx="403">
                  <c:v>10.066580146326094</c:v>
                </c:pt>
                <c:pt idx="404">
                  <c:v>9.4498477078816663</c:v>
                </c:pt>
                <c:pt idx="405">
                  <c:v>10.040535173716226</c:v>
                </c:pt>
                <c:pt idx="406">
                  <c:v>7.703909699560695</c:v>
                </c:pt>
                <c:pt idx="407">
                  <c:v>7.2580152520357526</c:v>
                </c:pt>
                <c:pt idx="408">
                  <c:v>7.2561816124007814</c:v>
                </c:pt>
                <c:pt idx="409">
                  <c:v>4.9256796567402956</c:v>
                </c:pt>
                <c:pt idx="410">
                  <c:v>9.6488784383129094</c:v>
                </c:pt>
                <c:pt idx="411">
                  <c:v>7.700655681721873</c:v>
                </c:pt>
                <c:pt idx="412">
                  <c:v>5.7461104140559858</c:v>
                </c:pt>
                <c:pt idx="413">
                  <c:v>5.3742286222679301</c:v>
                </c:pt>
                <c:pt idx="414">
                  <c:v>5.0859998566238946</c:v>
                </c:pt>
                <c:pt idx="415">
                  <c:v>7.0085801065892408</c:v>
                </c:pt>
                <c:pt idx="416">
                  <c:v>7.0013258979647031</c:v>
                </c:pt>
                <c:pt idx="417">
                  <c:v>7.383559447557845</c:v>
                </c:pt>
                <c:pt idx="418">
                  <c:v>8.4166331135553314</c:v>
                </c:pt>
                <c:pt idx="419">
                  <c:v>6.6690683330295659</c:v>
                </c:pt>
                <c:pt idx="420">
                  <c:v>8.2479653395536374</c:v>
                </c:pt>
                <c:pt idx="421">
                  <c:v>5.8411402297905823</c:v>
                </c:pt>
                <c:pt idx="422">
                  <c:v>10.297513304391538</c:v>
                </c:pt>
                <c:pt idx="423">
                  <c:v>8.9609052706904802</c:v>
                </c:pt>
                <c:pt idx="424">
                  <c:v>9.1075394836977388</c:v>
                </c:pt>
                <c:pt idx="425">
                  <c:v>5.795841903662672</c:v>
                </c:pt>
                <c:pt idx="426">
                  <c:v>5.5691877886041157</c:v>
                </c:pt>
                <c:pt idx="427">
                  <c:v>11.347756839826946</c:v>
                </c:pt>
                <c:pt idx="428">
                  <c:v>7.9649595071857533</c:v>
                </c:pt>
                <c:pt idx="429">
                  <c:v>8.059109316985742</c:v>
                </c:pt>
                <c:pt idx="430">
                  <c:v>4.47324790922272</c:v>
                </c:pt>
                <c:pt idx="431">
                  <c:v>5.2901053446932673</c:v>
                </c:pt>
                <c:pt idx="432">
                  <c:v>8.0743434022178846</c:v>
                </c:pt>
                <c:pt idx="433">
                  <c:v>6.2809137300129008</c:v>
                </c:pt>
                <c:pt idx="434">
                  <c:v>7.3357110908586325</c:v>
                </c:pt>
                <c:pt idx="435">
                  <c:v>5.9718593581659523</c:v>
                </c:pt>
                <c:pt idx="436">
                  <c:v>8.340689243253955</c:v>
                </c:pt>
                <c:pt idx="437">
                  <c:v>11.012460859519143</c:v>
                </c:pt>
                <c:pt idx="438">
                  <c:v>8.0160111852511964</c:v>
                </c:pt>
                <c:pt idx="439">
                  <c:v>4.9192335728677854</c:v>
                </c:pt>
                <c:pt idx="440">
                  <c:v>4.1861221367626413</c:v>
                </c:pt>
                <c:pt idx="441">
                  <c:v>4.6781027563040842</c:v>
                </c:pt>
                <c:pt idx="442">
                  <c:v>5.5735620064203983</c:v>
                </c:pt>
                <c:pt idx="443">
                  <c:v>9.7491533297752007</c:v>
                </c:pt>
                <c:pt idx="444">
                  <c:v>7.1440217251486491</c:v>
                </c:pt>
                <c:pt idx="445">
                  <c:v>7.8243654521548063</c:v>
                </c:pt>
                <c:pt idx="446">
                  <c:v>9.5339701268805506</c:v>
                </c:pt>
                <c:pt idx="447">
                  <c:v>11.11247576275113</c:v>
                </c:pt>
                <c:pt idx="448">
                  <c:v>8.3466368984850732</c:v>
                </c:pt>
                <c:pt idx="449">
                  <c:v>2.3977173963789209</c:v>
                </c:pt>
                <c:pt idx="450">
                  <c:v>7.5926946227545802</c:v>
                </c:pt>
                <c:pt idx="451">
                  <c:v>11.104625634893264</c:v>
                </c:pt>
                <c:pt idx="452">
                  <c:v>6.1381786444365396</c:v>
                </c:pt>
                <c:pt idx="453">
                  <c:v>9.9957880509341646</c:v>
                </c:pt>
                <c:pt idx="454">
                  <c:v>6.5090290955073904</c:v>
                </c:pt>
                <c:pt idx="455">
                  <c:v>7.2203893903788758</c:v>
                </c:pt>
                <c:pt idx="456">
                  <c:v>9.3312079207432514</c:v>
                </c:pt>
                <c:pt idx="457">
                  <c:v>5.4153465044098335</c:v>
                </c:pt>
                <c:pt idx="458">
                  <c:v>7.2310384555359066</c:v>
                </c:pt>
                <c:pt idx="459">
                  <c:v>7.3975798001605853</c:v>
                </c:pt>
                <c:pt idx="460">
                  <c:v>5.6295453565927644</c:v>
                </c:pt>
                <c:pt idx="461">
                  <c:v>9.3733663321552285</c:v>
                </c:pt>
                <c:pt idx="462">
                  <c:v>4.2397384842989627</c:v>
                </c:pt>
                <c:pt idx="463">
                  <c:v>10.203745944046808</c:v>
                </c:pt>
                <c:pt idx="464">
                  <c:v>11.061583515219422</c:v>
                </c:pt>
                <c:pt idx="465">
                  <c:v>8.616075940173781</c:v>
                </c:pt>
                <c:pt idx="466">
                  <c:v>5.5976819590419211</c:v>
                </c:pt>
                <c:pt idx="467">
                  <c:v>4.4238398639668146</c:v>
                </c:pt>
                <c:pt idx="468">
                  <c:v>11.014173673481132</c:v>
                </c:pt>
                <c:pt idx="469">
                  <c:v>7.2453609744923941</c:v>
                </c:pt>
                <c:pt idx="470">
                  <c:v>7.0985209063946515</c:v>
                </c:pt>
                <c:pt idx="471">
                  <c:v>9.7628859328731892</c:v>
                </c:pt>
                <c:pt idx="472">
                  <c:v>8.3614236105669111</c:v>
                </c:pt>
                <c:pt idx="473">
                  <c:v>8.1720797541755772</c:v>
                </c:pt>
                <c:pt idx="474">
                  <c:v>9.3533683795259819</c:v>
                </c:pt>
                <c:pt idx="475">
                  <c:v>11.080295491286883</c:v>
                </c:pt>
                <c:pt idx="476">
                  <c:v>10.708234520513784</c:v>
                </c:pt>
                <c:pt idx="477">
                  <c:v>7.4287728899212233</c:v>
                </c:pt>
                <c:pt idx="478">
                  <c:v>9.4926507254452375</c:v>
                </c:pt>
                <c:pt idx="479">
                  <c:v>10.300402241647049</c:v>
                </c:pt>
                <c:pt idx="480">
                  <c:v>4.2457313527070131</c:v>
                </c:pt>
                <c:pt idx="481">
                  <c:v>5.9151330309694004</c:v>
                </c:pt>
                <c:pt idx="482">
                  <c:v>6.1126319188624603</c:v>
                </c:pt>
                <c:pt idx="483">
                  <c:v>8.1736156508478466</c:v>
                </c:pt>
                <c:pt idx="484">
                  <c:v>9.6612391902780974</c:v>
                </c:pt>
                <c:pt idx="485">
                  <c:v>4.8632876766228437</c:v>
                </c:pt>
                <c:pt idx="486">
                  <c:v>4.5252950141498829</c:v>
                </c:pt>
                <c:pt idx="487">
                  <c:v>9.1690375158697535</c:v>
                </c:pt>
                <c:pt idx="488">
                  <c:v>9.481786146411519</c:v>
                </c:pt>
                <c:pt idx="489">
                  <c:v>8.1805514558513899</c:v>
                </c:pt>
                <c:pt idx="490">
                  <c:v>10.744405391885991</c:v>
                </c:pt>
                <c:pt idx="491">
                  <c:v>6.2678347750761239</c:v>
                </c:pt>
                <c:pt idx="492">
                  <c:v>7.7276503790750306</c:v>
                </c:pt>
                <c:pt idx="493">
                  <c:v>9.0043237464594164</c:v>
                </c:pt>
                <c:pt idx="494">
                  <c:v>8.9387275226282359</c:v>
                </c:pt>
                <c:pt idx="495">
                  <c:v>7.3250687879947529</c:v>
                </c:pt>
                <c:pt idx="496">
                  <c:v>9.1867638760223258</c:v>
                </c:pt>
                <c:pt idx="497">
                  <c:v>9.5769545018757327</c:v>
                </c:pt>
                <c:pt idx="498">
                  <c:v>5.6157002452436799</c:v>
                </c:pt>
                <c:pt idx="499">
                  <c:v>7.1661520895604145</c:v>
                </c:pt>
                <c:pt idx="500">
                  <c:v>9.3539260150062038</c:v>
                </c:pt>
                <c:pt idx="501">
                  <c:v>7.5116993010098598</c:v>
                </c:pt>
                <c:pt idx="502">
                  <c:v>8.4911722338314561</c:v>
                </c:pt>
                <c:pt idx="503">
                  <c:v>10.890497030815318</c:v>
                </c:pt>
                <c:pt idx="504">
                  <c:v>7.5395622817858285</c:v>
                </c:pt>
                <c:pt idx="505">
                  <c:v>10.24033262522857</c:v>
                </c:pt>
                <c:pt idx="506">
                  <c:v>7.0995880502037902</c:v>
                </c:pt>
                <c:pt idx="507">
                  <c:v>5.1277248939430251</c:v>
                </c:pt>
                <c:pt idx="508">
                  <c:v>5.1727865066149672</c:v>
                </c:pt>
                <c:pt idx="509">
                  <c:v>11.480029397656333</c:v>
                </c:pt>
                <c:pt idx="510">
                  <c:v>3.8483904434117999</c:v>
                </c:pt>
                <c:pt idx="511">
                  <c:v>7.9364194567055879</c:v>
                </c:pt>
                <c:pt idx="512">
                  <c:v>6.0926324834489929</c:v>
                </c:pt>
                <c:pt idx="513">
                  <c:v>8.1777825715005346</c:v>
                </c:pt>
                <c:pt idx="514">
                  <c:v>10.298728345036919</c:v>
                </c:pt>
                <c:pt idx="515">
                  <c:v>5.6902017670746226</c:v>
                </c:pt>
                <c:pt idx="516">
                  <c:v>8.0354066296465234</c:v>
                </c:pt>
                <c:pt idx="517">
                  <c:v>9.564098352592632</c:v>
                </c:pt>
                <c:pt idx="518">
                  <c:v>4.7786066024500551</c:v>
                </c:pt>
                <c:pt idx="519">
                  <c:v>9.5183586784864112</c:v>
                </c:pt>
                <c:pt idx="520">
                  <c:v>10.640228287003193</c:v>
                </c:pt>
                <c:pt idx="521">
                  <c:v>5.2314988480984752</c:v>
                </c:pt>
                <c:pt idx="522">
                  <c:v>5.1706947789743785</c:v>
                </c:pt>
                <c:pt idx="523">
                  <c:v>4.2543451008700544</c:v>
                </c:pt>
                <c:pt idx="524">
                  <c:v>7.4370217831223693</c:v>
                </c:pt>
                <c:pt idx="525">
                  <c:v>5.1394573726838377</c:v>
                </c:pt>
                <c:pt idx="526">
                  <c:v>11.15853291777921</c:v>
                </c:pt>
                <c:pt idx="527">
                  <c:v>10.209253374820555</c:v>
                </c:pt>
                <c:pt idx="528">
                  <c:v>9.1772183932506977</c:v>
                </c:pt>
                <c:pt idx="529">
                  <c:v>6.1494974940593128</c:v>
                </c:pt>
                <c:pt idx="530">
                  <c:v>8.4047249016352978</c:v>
                </c:pt>
                <c:pt idx="531">
                  <c:v>8.1642764524588465</c:v>
                </c:pt>
                <c:pt idx="532">
                  <c:v>6.4888476549261895</c:v>
                </c:pt>
                <c:pt idx="533">
                  <c:v>6.2428396251124827</c:v>
                </c:pt>
                <c:pt idx="534">
                  <c:v>10.860716370105036</c:v>
                </c:pt>
                <c:pt idx="535">
                  <c:v>7.463080994587008</c:v>
                </c:pt>
                <c:pt idx="536">
                  <c:v>6.9157470465145661</c:v>
                </c:pt>
                <c:pt idx="537">
                  <c:v>7.7121673051395856</c:v>
                </c:pt>
                <c:pt idx="538">
                  <c:v>7.7891793195046422</c:v>
                </c:pt>
                <c:pt idx="539">
                  <c:v>9.0004161363790232</c:v>
                </c:pt>
                <c:pt idx="540">
                  <c:v>6.5399426512697625</c:v>
                </c:pt>
                <c:pt idx="541">
                  <c:v>5.5535771712970625</c:v>
                </c:pt>
                <c:pt idx="542">
                  <c:v>8.0404514727521548</c:v>
                </c:pt>
                <c:pt idx="543">
                  <c:v>8.3861291047908466</c:v>
                </c:pt>
                <c:pt idx="544">
                  <c:v>8.4451496724666413</c:v>
                </c:pt>
                <c:pt idx="545">
                  <c:v>8.1566332688859067</c:v>
                </c:pt>
                <c:pt idx="546">
                  <c:v>10.158877190479052</c:v>
                </c:pt>
                <c:pt idx="547">
                  <c:v>10.639092863151109</c:v>
                </c:pt>
                <c:pt idx="548">
                  <c:v>10.457406668272005</c:v>
                </c:pt>
                <c:pt idx="549">
                  <c:v>6.7922372609849342</c:v>
                </c:pt>
                <c:pt idx="550">
                  <c:v>6.4629267348988417</c:v>
                </c:pt>
                <c:pt idx="551">
                  <c:v>7.1075056062211965</c:v>
                </c:pt>
                <c:pt idx="552">
                  <c:v>7.6243908071090525</c:v>
                </c:pt>
                <c:pt idx="553">
                  <c:v>10.217627500987026</c:v>
                </c:pt>
                <c:pt idx="554">
                  <c:v>5.0340460910870615</c:v>
                </c:pt>
                <c:pt idx="555">
                  <c:v>4.764014545697238</c:v>
                </c:pt>
                <c:pt idx="556">
                  <c:v>11.27085912950529</c:v>
                </c:pt>
                <c:pt idx="557">
                  <c:v>5.4016986196102357</c:v>
                </c:pt>
                <c:pt idx="558">
                  <c:v>9.0057052772047665</c:v>
                </c:pt>
                <c:pt idx="559">
                  <c:v>9.5877960564672815</c:v>
                </c:pt>
                <c:pt idx="560">
                  <c:v>10.537362473093093</c:v>
                </c:pt>
                <c:pt idx="561">
                  <c:v>7.0384856466196704</c:v>
                </c:pt>
                <c:pt idx="562">
                  <c:v>5.8605556514580641</c:v>
                </c:pt>
                <c:pt idx="563">
                  <c:v>5.234241279569563</c:v>
                </c:pt>
                <c:pt idx="564">
                  <c:v>9.1372617196664798</c:v>
                </c:pt>
                <c:pt idx="565">
                  <c:v>7.8729478780852977</c:v>
                </c:pt>
                <c:pt idx="566">
                  <c:v>6.2885928442632659</c:v>
                </c:pt>
                <c:pt idx="567">
                  <c:v>8.790209899439045</c:v>
                </c:pt>
                <c:pt idx="568">
                  <c:v>7.6240389526144439</c:v>
                </c:pt>
                <c:pt idx="569">
                  <c:v>6.5052133628580364</c:v>
                </c:pt>
                <c:pt idx="570">
                  <c:v>7.3895278697600464</c:v>
                </c:pt>
                <c:pt idx="571">
                  <c:v>7.4027704442151325</c:v>
                </c:pt>
                <c:pt idx="572">
                  <c:v>9.7174565764873808</c:v>
                </c:pt>
                <c:pt idx="573">
                  <c:v>7.2427200202319595</c:v>
                </c:pt>
                <c:pt idx="574">
                  <c:v>10.543354241733388</c:v>
                </c:pt>
                <c:pt idx="575">
                  <c:v>4.9979187574442197</c:v>
                </c:pt>
                <c:pt idx="576">
                  <c:v>10.181650206160455</c:v>
                </c:pt>
                <c:pt idx="577">
                  <c:v>9.8592655502178079</c:v>
                </c:pt>
                <c:pt idx="578">
                  <c:v>8.094435605189366</c:v>
                </c:pt>
                <c:pt idx="579">
                  <c:v>6.5538161012745038</c:v>
                </c:pt>
                <c:pt idx="580">
                  <c:v>6.4544198500328243</c:v>
                </c:pt>
                <c:pt idx="581">
                  <c:v>6.5860017166592337</c:v>
                </c:pt>
                <c:pt idx="582">
                  <c:v>7.3495836266916399</c:v>
                </c:pt>
                <c:pt idx="583">
                  <c:v>4.4021528419691833</c:v>
                </c:pt>
                <c:pt idx="584">
                  <c:v>9.4079114013484944</c:v>
                </c:pt>
                <c:pt idx="585">
                  <c:v>6.0888420560908614</c:v>
                </c:pt>
                <c:pt idx="586">
                  <c:v>5.5712559378741515</c:v>
                </c:pt>
                <c:pt idx="587">
                  <c:v>10.325897222858373</c:v>
                </c:pt>
                <c:pt idx="588">
                  <c:v>7.3580604996067676</c:v>
                </c:pt>
                <c:pt idx="589">
                  <c:v>9.2470198935108137</c:v>
                </c:pt>
                <c:pt idx="590">
                  <c:v>5.8274311081447774</c:v>
                </c:pt>
                <c:pt idx="591">
                  <c:v>7.3296050999682185</c:v>
                </c:pt>
                <c:pt idx="592">
                  <c:v>8.6994861912740902</c:v>
                </c:pt>
                <c:pt idx="593">
                  <c:v>7.4950404426132291</c:v>
                </c:pt>
                <c:pt idx="594">
                  <c:v>8.0791007535610042</c:v>
                </c:pt>
                <c:pt idx="595">
                  <c:v>3.7081883725424181</c:v>
                </c:pt>
                <c:pt idx="596">
                  <c:v>4.7379522953555684</c:v>
                </c:pt>
                <c:pt idx="597">
                  <c:v>5.5115441484204917</c:v>
                </c:pt>
                <c:pt idx="598">
                  <c:v>9.3212106367831584</c:v>
                </c:pt>
                <c:pt idx="599">
                  <c:v>10.138092976062286</c:v>
                </c:pt>
                <c:pt idx="600">
                  <c:v>6.246629806372594</c:v>
                </c:pt>
                <c:pt idx="601">
                  <c:v>5.6939804870366277</c:v>
                </c:pt>
                <c:pt idx="602">
                  <c:v>5.7778804072427912</c:v>
                </c:pt>
                <c:pt idx="603">
                  <c:v>9.4061357725488985</c:v>
                </c:pt>
                <c:pt idx="604">
                  <c:v>9.1141089925370533</c:v>
                </c:pt>
                <c:pt idx="605">
                  <c:v>10.296782772882624</c:v>
                </c:pt>
                <c:pt idx="606">
                  <c:v>7.0937207104296292</c:v>
                </c:pt>
                <c:pt idx="607">
                  <c:v>8.3481263737141909</c:v>
                </c:pt>
                <c:pt idx="608">
                  <c:v>9.4974867106484275</c:v>
                </c:pt>
                <c:pt idx="609">
                  <c:v>7.523662110294091</c:v>
                </c:pt>
                <c:pt idx="610">
                  <c:v>8.5149510422400425</c:v>
                </c:pt>
                <c:pt idx="611">
                  <c:v>7.220232709836174</c:v>
                </c:pt>
                <c:pt idx="612">
                  <c:v>4.9308025053274198</c:v>
                </c:pt>
                <c:pt idx="613">
                  <c:v>10.330548521640223</c:v>
                </c:pt>
                <c:pt idx="614">
                  <c:v>8.0781334551960775</c:v>
                </c:pt>
                <c:pt idx="615">
                  <c:v>4.769538334582605</c:v>
                </c:pt>
                <c:pt idx="616">
                  <c:v>9.8000147646138469</c:v>
                </c:pt>
                <c:pt idx="617">
                  <c:v>5.3027498720884143</c:v>
                </c:pt>
                <c:pt idx="618">
                  <c:v>10.52077147051215</c:v>
                </c:pt>
                <c:pt idx="619">
                  <c:v>4.7489427349906315</c:v>
                </c:pt>
                <c:pt idx="620">
                  <c:v>6.7670260281307497</c:v>
                </c:pt>
                <c:pt idx="621">
                  <c:v>8.5680925275400721</c:v>
                </c:pt>
                <c:pt idx="622">
                  <c:v>5.4773473839586444</c:v>
                </c:pt>
                <c:pt idx="623">
                  <c:v>6.7629073573565996</c:v>
                </c:pt>
                <c:pt idx="624">
                  <c:v>5.5550327359637413</c:v>
                </c:pt>
                <c:pt idx="625">
                  <c:v>7.6709963561677856</c:v>
                </c:pt>
                <c:pt idx="626">
                  <c:v>11.261018797994179</c:v>
                </c:pt>
                <c:pt idx="627">
                  <c:v>6.7585896329810327</c:v>
                </c:pt>
                <c:pt idx="628">
                  <c:v>10.315263900661238</c:v>
                </c:pt>
                <c:pt idx="629">
                  <c:v>6.3687689570575925</c:v>
                </c:pt>
                <c:pt idx="630">
                  <c:v>4.7989309404827294</c:v>
                </c:pt>
                <c:pt idx="631">
                  <c:v>8.2417701622056896</c:v>
                </c:pt>
                <c:pt idx="632">
                  <c:v>5.526961642642318</c:v>
                </c:pt>
                <c:pt idx="633">
                  <c:v>7.1967088957831686</c:v>
                </c:pt>
                <c:pt idx="634">
                  <c:v>6.4579474406397139</c:v>
                </c:pt>
                <c:pt idx="635">
                  <c:v>9.7520177692448229</c:v>
                </c:pt>
                <c:pt idx="636">
                  <c:v>5.490921130130638</c:v>
                </c:pt>
                <c:pt idx="637">
                  <c:v>10.019853732873546</c:v>
                </c:pt>
                <c:pt idx="638">
                  <c:v>8.1482108142416223</c:v>
                </c:pt>
                <c:pt idx="639">
                  <c:v>5.2080347615625424</c:v>
                </c:pt>
                <c:pt idx="640">
                  <c:v>9.0572077642375106</c:v>
                </c:pt>
                <c:pt idx="641">
                  <c:v>4.9790339902534857</c:v>
                </c:pt>
                <c:pt idx="642">
                  <c:v>10.910878534037032</c:v>
                </c:pt>
                <c:pt idx="643">
                  <c:v>8.5933556911039162</c:v>
                </c:pt>
                <c:pt idx="644">
                  <c:v>9.856337318109297</c:v>
                </c:pt>
                <c:pt idx="645">
                  <c:v>8.266976076974256</c:v>
                </c:pt>
                <c:pt idx="646">
                  <c:v>10.952777373597847</c:v>
                </c:pt>
                <c:pt idx="647">
                  <c:v>7.8213799205036363</c:v>
                </c:pt>
                <c:pt idx="648">
                  <c:v>7.4539915111223713</c:v>
                </c:pt>
                <c:pt idx="649">
                  <c:v>7.0803244367194091</c:v>
                </c:pt>
                <c:pt idx="650">
                  <c:v>9.9249140701525711</c:v>
                </c:pt>
                <c:pt idx="651">
                  <c:v>8.4326126075991876</c:v>
                </c:pt>
                <c:pt idx="652">
                  <c:v>6.9807399585799699</c:v>
                </c:pt>
                <c:pt idx="653">
                  <c:v>7.3886021369028514</c:v>
                </c:pt>
                <c:pt idx="654">
                  <c:v>5.4316301202650044</c:v>
                </c:pt>
                <c:pt idx="655">
                  <c:v>6.9852494381336685</c:v>
                </c:pt>
                <c:pt idx="656">
                  <c:v>4.5569652217167853</c:v>
                </c:pt>
                <c:pt idx="657">
                  <c:v>6.4312454241331043</c:v>
                </c:pt>
                <c:pt idx="658">
                  <c:v>9.5559518491469397</c:v>
                </c:pt>
                <c:pt idx="659">
                  <c:v>8.415460856051018</c:v>
                </c:pt>
                <c:pt idx="660">
                  <c:v>5.3561541134168351</c:v>
                </c:pt>
                <c:pt idx="661">
                  <c:v>10.508430312496179</c:v>
                </c:pt>
                <c:pt idx="662">
                  <c:v>9.3616367432977601</c:v>
                </c:pt>
                <c:pt idx="663">
                  <c:v>6.8425281824932584</c:v>
                </c:pt>
                <c:pt idx="664">
                  <c:v>10.52502880122573</c:v>
                </c:pt>
                <c:pt idx="665">
                  <c:v>6.619734097366754</c:v>
                </c:pt>
                <c:pt idx="666">
                  <c:v>6.7438579808183556</c:v>
                </c:pt>
                <c:pt idx="667">
                  <c:v>7.1888733157970117</c:v>
                </c:pt>
                <c:pt idx="668">
                  <c:v>8.1699113214818766</c:v>
                </c:pt>
                <c:pt idx="669">
                  <c:v>5.2063037728453541</c:v>
                </c:pt>
                <c:pt idx="670">
                  <c:v>9.4955260493533107</c:v>
                </c:pt>
                <c:pt idx="671">
                  <c:v>10.306049397757306</c:v>
                </c:pt>
                <c:pt idx="672">
                  <c:v>10.448127552402363</c:v>
                </c:pt>
                <c:pt idx="673">
                  <c:v>4.1131223484964421</c:v>
                </c:pt>
                <c:pt idx="674">
                  <c:v>6.5171113322730756</c:v>
                </c:pt>
                <c:pt idx="675">
                  <c:v>5.3608002740511607</c:v>
                </c:pt>
                <c:pt idx="676">
                  <c:v>8.1396844110522029</c:v>
                </c:pt>
                <c:pt idx="677">
                  <c:v>8.56083482811108</c:v>
                </c:pt>
                <c:pt idx="678">
                  <c:v>7.9294645175753731</c:v>
                </c:pt>
                <c:pt idx="679">
                  <c:v>6.8973814446191648</c:v>
                </c:pt>
                <c:pt idx="680">
                  <c:v>7.1899787115422997</c:v>
                </c:pt>
                <c:pt idx="681">
                  <c:v>9.8440830234147363</c:v>
                </c:pt>
                <c:pt idx="682">
                  <c:v>10.404739356572133</c:v>
                </c:pt>
                <c:pt idx="683">
                  <c:v>6.88014201706872</c:v>
                </c:pt>
                <c:pt idx="684">
                  <c:v>9.2186147226109796</c:v>
                </c:pt>
                <c:pt idx="685">
                  <c:v>11.205743225166188</c:v>
                </c:pt>
                <c:pt idx="686">
                  <c:v>6.586597961351714</c:v>
                </c:pt>
                <c:pt idx="687">
                  <c:v>10.858999903998981</c:v>
                </c:pt>
                <c:pt idx="688">
                  <c:v>6.6435803132566873</c:v>
                </c:pt>
                <c:pt idx="689">
                  <c:v>8.9171410732895033</c:v>
                </c:pt>
                <c:pt idx="690">
                  <c:v>8.1808762267065269</c:v>
                </c:pt>
                <c:pt idx="691">
                  <c:v>6.627320624141495</c:v>
                </c:pt>
                <c:pt idx="692">
                  <c:v>7.6809125312702005</c:v>
                </c:pt>
                <c:pt idx="693">
                  <c:v>6.1236288716984451</c:v>
                </c:pt>
                <c:pt idx="694">
                  <c:v>6.3174602625912923</c:v>
                </c:pt>
                <c:pt idx="695">
                  <c:v>10.57135405409257</c:v>
                </c:pt>
                <c:pt idx="696">
                  <c:v>6.6950153757887421</c:v>
                </c:pt>
                <c:pt idx="697">
                  <c:v>7.9472474093707586</c:v>
                </c:pt>
                <c:pt idx="698">
                  <c:v>7.137817657172504</c:v>
                </c:pt>
                <c:pt idx="699">
                  <c:v>6.9856667286984049</c:v>
                </c:pt>
                <c:pt idx="700">
                  <c:v>6.5472786000723939</c:v>
                </c:pt>
                <c:pt idx="701">
                  <c:v>7.2921913682497275</c:v>
                </c:pt>
                <c:pt idx="702">
                  <c:v>11.072138971456926</c:v>
                </c:pt>
                <c:pt idx="703">
                  <c:v>5.9003734857236845</c:v>
                </c:pt>
                <c:pt idx="704">
                  <c:v>8.9679135692459653</c:v>
                </c:pt>
                <c:pt idx="705">
                  <c:v>5.0927315939342694</c:v>
                </c:pt>
                <c:pt idx="706">
                  <c:v>4.2611544770688257</c:v>
                </c:pt>
                <c:pt idx="707">
                  <c:v>8.6011998480334704</c:v>
                </c:pt>
                <c:pt idx="708">
                  <c:v>7.2804243461357814</c:v>
                </c:pt>
                <c:pt idx="709">
                  <c:v>7.518493862206638</c:v>
                </c:pt>
                <c:pt idx="710">
                  <c:v>8.5428639359670004</c:v>
                </c:pt>
                <c:pt idx="711">
                  <c:v>7.3215476163927118</c:v>
                </c:pt>
                <c:pt idx="712">
                  <c:v>10.209155149059429</c:v>
                </c:pt>
                <c:pt idx="713">
                  <c:v>8.5060631325968394</c:v>
                </c:pt>
                <c:pt idx="714">
                  <c:v>8.8847251060194345</c:v>
                </c:pt>
                <c:pt idx="715">
                  <c:v>5.8653269297057653</c:v>
                </c:pt>
                <c:pt idx="716">
                  <c:v>8.0693817253134643</c:v>
                </c:pt>
                <c:pt idx="717">
                  <c:v>7.7378195911095062</c:v>
                </c:pt>
                <c:pt idx="718">
                  <c:v>8.332179113976963</c:v>
                </c:pt>
                <c:pt idx="719">
                  <c:v>9.413710684528052</c:v>
                </c:pt>
                <c:pt idx="720">
                  <c:v>7.3570217479635023</c:v>
                </c:pt>
                <c:pt idx="721">
                  <c:v>10.698722778557146</c:v>
                </c:pt>
                <c:pt idx="722">
                  <c:v>11.722833314530124</c:v>
                </c:pt>
                <c:pt idx="723">
                  <c:v>7.5710533803303726</c:v>
                </c:pt>
                <c:pt idx="724">
                  <c:v>8.0724626768255412</c:v>
                </c:pt>
                <c:pt idx="725">
                  <c:v>10.240786515046972</c:v>
                </c:pt>
                <c:pt idx="726">
                  <c:v>8.3624030572841015</c:v>
                </c:pt>
                <c:pt idx="727">
                  <c:v>10.702938178411259</c:v>
                </c:pt>
                <c:pt idx="728">
                  <c:v>11.229651074551546</c:v>
                </c:pt>
                <c:pt idx="729">
                  <c:v>8.5605675447452079</c:v>
                </c:pt>
                <c:pt idx="730">
                  <c:v>4.0997098598913073</c:v>
                </c:pt>
                <c:pt idx="731">
                  <c:v>9.6147625262006287</c:v>
                </c:pt>
                <c:pt idx="732">
                  <c:v>12.789158057107931</c:v>
                </c:pt>
                <c:pt idx="733">
                  <c:v>5.1915228534217412</c:v>
                </c:pt>
                <c:pt idx="734">
                  <c:v>9.45462883732975</c:v>
                </c:pt>
                <c:pt idx="735">
                  <c:v>8.8193440045138907</c:v>
                </c:pt>
                <c:pt idx="736">
                  <c:v>10.752375076391887</c:v>
                </c:pt>
                <c:pt idx="737">
                  <c:v>8.1182749878532157</c:v>
                </c:pt>
                <c:pt idx="738">
                  <c:v>11.196991551514463</c:v>
                </c:pt>
                <c:pt idx="739">
                  <c:v>8.9163859869395168</c:v>
                </c:pt>
                <c:pt idx="740">
                  <c:v>9.6850202405555201</c:v>
                </c:pt>
                <c:pt idx="741">
                  <c:v>4.2707893232321288</c:v>
                </c:pt>
                <c:pt idx="742">
                  <c:v>8.9650535378653888</c:v>
                </c:pt>
                <c:pt idx="743">
                  <c:v>7.8620491905045782</c:v>
                </c:pt>
                <c:pt idx="744">
                  <c:v>9.1938118255016619</c:v>
                </c:pt>
                <c:pt idx="745">
                  <c:v>7.4587434442038107</c:v>
                </c:pt>
                <c:pt idx="746">
                  <c:v>5.954182585201738</c:v>
                </c:pt>
                <c:pt idx="747">
                  <c:v>5.6076718961176919</c:v>
                </c:pt>
                <c:pt idx="748">
                  <c:v>6.431327502002409</c:v>
                </c:pt>
                <c:pt idx="749">
                  <c:v>12.136431773036644</c:v>
                </c:pt>
                <c:pt idx="750">
                  <c:v>8.7340953168210582</c:v>
                </c:pt>
                <c:pt idx="751">
                  <c:v>6.5868740084648181</c:v>
                </c:pt>
                <c:pt idx="752">
                  <c:v>12.045940105215147</c:v>
                </c:pt>
                <c:pt idx="753">
                  <c:v>4.2706178571404276</c:v>
                </c:pt>
                <c:pt idx="754">
                  <c:v>10.20845505489287</c:v>
                </c:pt>
                <c:pt idx="755">
                  <c:v>8.1961077014244399</c:v>
                </c:pt>
                <c:pt idx="756">
                  <c:v>4.9243625289090485</c:v>
                </c:pt>
                <c:pt idx="757">
                  <c:v>11.659648154098278</c:v>
                </c:pt>
                <c:pt idx="758">
                  <c:v>9.0089508710635346</c:v>
                </c:pt>
                <c:pt idx="759">
                  <c:v>9.1688565272911049</c:v>
                </c:pt>
                <c:pt idx="760">
                  <c:v>7.5987276754925057</c:v>
                </c:pt>
                <c:pt idx="761">
                  <c:v>6.257197515423794</c:v>
                </c:pt>
                <c:pt idx="762">
                  <c:v>8.0127120160463079</c:v>
                </c:pt>
                <c:pt idx="763">
                  <c:v>10.915868134517099</c:v>
                </c:pt>
                <c:pt idx="764">
                  <c:v>4.8924267775241743</c:v>
                </c:pt>
                <c:pt idx="765">
                  <c:v>8.4886767523706332</c:v>
                </c:pt>
                <c:pt idx="766">
                  <c:v>4.5802709239954034</c:v>
                </c:pt>
                <c:pt idx="767">
                  <c:v>7.876508074077913</c:v>
                </c:pt>
                <c:pt idx="768">
                  <c:v>5.7316645178065553</c:v>
                </c:pt>
                <c:pt idx="769">
                  <c:v>10.272469072129049</c:v>
                </c:pt>
                <c:pt idx="770">
                  <c:v>6.6574572363424025</c:v>
                </c:pt>
                <c:pt idx="771">
                  <c:v>5.1126503125255045</c:v>
                </c:pt>
                <c:pt idx="772">
                  <c:v>8.4606065085811579</c:v>
                </c:pt>
                <c:pt idx="773">
                  <c:v>6.5658811187692105</c:v>
                </c:pt>
                <c:pt idx="774">
                  <c:v>8.3885483910137957</c:v>
                </c:pt>
                <c:pt idx="775">
                  <c:v>4.0164231446893215</c:v>
                </c:pt>
                <c:pt idx="776">
                  <c:v>9.6065911327896654</c:v>
                </c:pt>
                <c:pt idx="777">
                  <c:v>6.3965169378781237</c:v>
                </c:pt>
                <c:pt idx="778">
                  <c:v>9.0665535089302161</c:v>
                </c:pt>
                <c:pt idx="779">
                  <c:v>8.5649700563508588</c:v>
                </c:pt>
                <c:pt idx="780">
                  <c:v>11.44791121846014</c:v>
                </c:pt>
                <c:pt idx="781">
                  <c:v>9.3938538273894459</c:v>
                </c:pt>
                <c:pt idx="782">
                  <c:v>6.6203348828837338</c:v>
                </c:pt>
                <c:pt idx="783">
                  <c:v>7.0602434618685086</c:v>
                </c:pt>
                <c:pt idx="784">
                  <c:v>6.9205504728379088</c:v>
                </c:pt>
                <c:pt idx="785">
                  <c:v>9.940077484837321</c:v>
                </c:pt>
                <c:pt idx="786">
                  <c:v>6.9278905430937439</c:v>
                </c:pt>
                <c:pt idx="787">
                  <c:v>7.8338452772465459</c:v>
                </c:pt>
                <c:pt idx="788">
                  <c:v>7.4160268400463885</c:v>
                </c:pt>
                <c:pt idx="789">
                  <c:v>6.5199676958009336</c:v>
                </c:pt>
                <c:pt idx="790">
                  <c:v>9.2692111529962471</c:v>
                </c:pt>
                <c:pt idx="791">
                  <c:v>7.3068810477365016</c:v>
                </c:pt>
                <c:pt idx="792">
                  <c:v>6.3962775563738168</c:v>
                </c:pt>
                <c:pt idx="793">
                  <c:v>7.0550945753138272</c:v>
                </c:pt>
                <c:pt idx="794">
                  <c:v>8.777780065580199</c:v>
                </c:pt>
                <c:pt idx="795">
                  <c:v>10.837298857498865</c:v>
                </c:pt>
                <c:pt idx="796">
                  <c:v>10.590711006150281</c:v>
                </c:pt>
                <c:pt idx="797">
                  <c:v>10.206946445780861</c:v>
                </c:pt>
                <c:pt idx="798">
                  <c:v>5.6413239409499321</c:v>
                </c:pt>
                <c:pt idx="799">
                  <c:v>5.57016130541757</c:v>
                </c:pt>
                <c:pt idx="800">
                  <c:v>10.177341946631449</c:v>
                </c:pt>
                <c:pt idx="801">
                  <c:v>8.9209618666353165</c:v>
                </c:pt>
                <c:pt idx="802">
                  <c:v>8.7413398030672163</c:v>
                </c:pt>
                <c:pt idx="803">
                  <c:v>8.2510289258784759</c:v>
                </c:pt>
                <c:pt idx="804">
                  <c:v>6.8607897937952407</c:v>
                </c:pt>
                <c:pt idx="805">
                  <c:v>9.4448206551822942</c:v>
                </c:pt>
                <c:pt idx="806">
                  <c:v>7.40532940303153</c:v>
                </c:pt>
                <c:pt idx="807">
                  <c:v>9.0360650398306319</c:v>
                </c:pt>
                <c:pt idx="808">
                  <c:v>11.519682497112656</c:v>
                </c:pt>
                <c:pt idx="809">
                  <c:v>8.5992902688974731</c:v>
                </c:pt>
                <c:pt idx="810">
                  <c:v>10.589005251103512</c:v>
                </c:pt>
                <c:pt idx="811">
                  <c:v>7.1496204344925953</c:v>
                </c:pt>
                <c:pt idx="812">
                  <c:v>9.6259053340901488</c:v>
                </c:pt>
                <c:pt idx="813">
                  <c:v>11.518761151257339</c:v>
                </c:pt>
                <c:pt idx="814">
                  <c:v>10.902146001113124</c:v>
                </c:pt>
                <c:pt idx="815">
                  <c:v>4.983749931723346</c:v>
                </c:pt>
                <c:pt idx="816">
                  <c:v>4.2888548436628291</c:v>
                </c:pt>
                <c:pt idx="817">
                  <c:v>7.881095209530705</c:v>
                </c:pt>
                <c:pt idx="818">
                  <c:v>8.8054974516794768</c:v>
                </c:pt>
                <c:pt idx="819">
                  <c:v>7.5134354083207091</c:v>
                </c:pt>
                <c:pt idx="820">
                  <c:v>5.7181235222839844</c:v>
                </c:pt>
                <c:pt idx="821">
                  <c:v>8.0632644403641081</c:v>
                </c:pt>
                <c:pt idx="822">
                  <c:v>9.3921268132088667</c:v>
                </c:pt>
                <c:pt idx="823">
                  <c:v>8.3495764759647226</c:v>
                </c:pt>
                <c:pt idx="824">
                  <c:v>10.922453930167038</c:v>
                </c:pt>
                <c:pt idx="825">
                  <c:v>5.9296177539617316</c:v>
                </c:pt>
                <c:pt idx="826">
                  <c:v>9.5600616141060755</c:v>
                </c:pt>
                <c:pt idx="827">
                  <c:v>10.198380056915072</c:v>
                </c:pt>
                <c:pt idx="828">
                  <c:v>9.7173123741435106</c:v>
                </c:pt>
                <c:pt idx="829">
                  <c:v>5.6214738706777974</c:v>
                </c:pt>
                <c:pt idx="830">
                  <c:v>7.6213186436127591</c:v>
                </c:pt>
                <c:pt idx="831">
                  <c:v>10.283937980765838</c:v>
                </c:pt>
                <c:pt idx="832">
                  <c:v>5.572067414716515</c:v>
                </c:pt>
                <c:pt idx="833">
                  <c:v>7.9005973548245834</c:v>
                </c:pt>
                <c:pt idx="834">
                  <c:v>8.2107613723146944</c:v>
                </c:pt>
                <c:pt idx="835">
                  <c:v>9.8077942222729959</c:v>
                </c:pt>
                <c:pt idx="836">
                  <c:v>8.931533762193558</c:v>
                </c:pt>
                <c:pt idx="837">
                  <c:v>10.267215121885423</c:v>
                </c:pt>
                <c:pt idx="838">
                  <c:v>8.4903162733756208</c:v>
                </c:pt>
                <c:pt idx="839">
                  <c:v>11.101984236689328</c:v>
                </c:pt>
                <c:pt idx="840">
                  <c:v>9.2831642772191465</c:v>
                </c:pt>
                <c:pt idx="841">
                  <c:v>8.746256852868882</c:v>
                </c:pt>
                <c:pt idx="842">
                  <c:v>5.432661353857517</c:v>
                </c:pt>
                <c:pt idx="843">
                  <c:v>5.2463739624067243</c:v>
                </c:pt>
                <c:pt idx="844">
                  <c:v>8.8269887341905999</c:v>
                </c:pt>
                <c:pt idx="845">
                  <c:v>10.068311440578441</c:v>
                </c:pt>
                <c:pt idx="846">
                  <c:v>6.3434567938797448</c:v>
                </c:pt>
                <c:pt idx="847">
                  <c:v>8.8722479666600549</c:v>
                </c:pt>
                <c:pt idx="848">
                  <c:v>8.2274435832064263</c:v>
                </c:pt>
                <c:pt idx="849">
                  <c:v>9.5810522974684726</c:v>
                </c:pt>
                <c:pt idx="850">
                  <c:v>4.874001251911384</c:v>
                </c:pt>
                <c:pt idx="851">
                  <c:v>6.7703454849603908</c:v>
                </c:pt>
                <c:pt idx="852">
                  <c:v>7.7190198116918189</c:v>
                </c:pt>
                <c:pt idx="853">
                  <c:v>8.9477496962252445</c:v>
                </c:pt>
                <c:pt idx="854">
                  <c:v>10.484192268621829</c:v>
                </c:pt>
                <c:pt idx="855">
                  <c:v>7.856244326273198</c:v>
                </c:pt>
                <c:pt idx="856">
                  <c:v>9.8999145969870028</c:v>
                </c:pt>
                <c:pt idx="857">
                  <c:v>9.4450816325073408</c:v>
                </c:pt>
                <c:pt idx="858">
                  <c:v>9.0455370721814958</c:v>
                </c:pt>
                <c:pt idx="859">
                  <c:v>5.0784112941312731</c:v>
                </c:pt>
                <c:pt idx="860">
                  <c:v>7.5326237021567888</c:v>
                </c:pt>
                <c:pt idx="861">
                  <c:v>10.022969995495748</c:v>
                </c:pt>
                <c:pt idx="862">
                  <c:v>7.3867444041697388</c:v>
                </c:pt>
                <c:pt idx="863">
                  <c:v>5.2799627541115211</c:v>
                </c:pt>
                <c:pt idx="864">
                  <c:v>7.0167924872532588</c:v>
                </c:pt>
                <c:pt idx="865">
                  <c:v>8.8473066246385823</c:v>
                </c:pt>
                <c:pt idx="866">
                  <c:v>7.2017234996233181</c:v>
                </c:pt>
                <c:pt idx="867">
                  <c:v>9.4752081282120031</c:v>
                </c:pt>
                <c:pt idx="868">
                  <c:v>6.2148392707015931</c:v>
                </c:pt>
                <c:pt idx="869">
                  <c:v>7.365583315468113</c:v>
                </c:pt>
                <c:pt idx="870">
                  <c:v>8.5169756524877993</c:v>
                </c:pt>
                <c:pt idx="871">
                  <c:v>7.8531772047718098</c:v>
                </c:pt>
                <c:pt idx="872">
                  <c:v>9.9358726764339522</c:v>
                </c:pt>
                <c:pt idx="873">
                  <c:v>6.7477578741962656</c:v>
                </c:pt>
                <c:pt idx="874">
                  <c:v>5.787893569169503</c:v>
                </c:pt>
                <c:pt idx="875">
                  <c:v>9.8363884666335846</c:v>
                </c:pt>
                <c:pt idx="876">
                  <c:v>9.3994387850619923</c:v>
                </c:pt>
                <c:pt idx="877">
                  <c:v>7.6920185172008511</c:v>
                </c:pt>
                <c:pt idx="878">
                  <c:v>10.880203968465342</c:v>
                </c:pt>
                <c:pt idx="879">
                  <c:v>9.8886048506941382</c:v>
                </c:pt>
                <c:pt idx="880">
                  <c:v>8.3248963801375151</c:v>
                </c:pt>
                <c:pt idx="881">
                  <c:v>5.7372475254353308</c:v>
                </c:pt>
                <c:pt idx="882">
                  <c:v>8.125918352685602</c:v>
                </c:pt>
                <c:pt idx="883">
                  <c:v>9.9485957799611242</c:v>
                </c:pt>
                <c:pt idx="884">
                  <c:v>8.5676280721049949</c:v>
                </c:pt>
                <c:pt idx="885">
                  <c:v>8.8428932395879194</c:v>
                </c:pt>
                <c:pt idx="886">
                  <c:v>9.0428793656165283</c:v>
                </c:pt>
                <c:pt idx="887">
                  <c:v>11.079680637575411</c:v>
                </c:pt>
                <c:pt idx="888">
                  <c:v>7.0417118283628746</c:v>
                </c:pt>
                <c:pt idx="889">
                  <c:v>5.8254544166240798</c:v>
                </c:pt>
                <c:pt idx="890">
                  <c:v>8.058004580453284</c:v>
                </c:pt>
                <c:pt idx="891">
                  <c:v>10.045645541353919</c:v>
                </c:pt>
                <c:pt idx="892">
                  <c:v>6.884447682892227</c:v>
                </c:pt>
                <c:pt idx="893">
                  <c:v>8.5710454957221192</c:v>
                </c:pt>
                <c:pt idx="894">
                  <c:v>9.8376883340155974</c:v>
                </c:pt>
                <c:pt idx="895">
                  <c:v>6.4833552057911374</c:v>
                </c:pt>
                <c:pt idx="896">
                  <c:v>7.0459901592734351</c:v>
                </c:pt>
                <c:pt idx="897">
                  <c:v>6.2237700268499427</c:v>
                </c:pt>
                <c:pt idx="898">
                  <c:v>6.6853622069517211</c:v>
                </c:pt>
                <c:pt idx="899">
                  <c:v>10.845624715724291</c:v>
                </c:pt>
                <c:pt idx="900">
                  <c:v>6.7112767977129133</c:v>
                </c:pt>
                <c:pt idx="901">
                  <c:v>8.9894638212195375</c:v>
                </c:pt>
                <c:pt idx="902">
                  <c:v>9.8156677757748128</c:v>
                </c:pt>
                <c:pt idx="903">
                  <c:v>5.3778484823701982</c:v>
                </c:pt>
                <c:pt idx="904">
                  <c:v>9.005039784570986</c:v>
                </c:pt>
                <c:pt idx="905">
                  <c:v>9.8655899485376821</c:v>
                </c:pt>
                <c:pt idx="906">
                  <c:v>8.6206851857320625</c:v>
                </c:pt>
                <c:pt idx="907">
                  <c:v>9.7470569525371626</c:v>
                </c:pt>
                <c:pt idx="908">
                  <c:v>10.974404677243831</c:v>
                </c:pt>
                <c:pt idx="909">
                  <c:v>10.231910615521203</c:v>
                </c:pt>
                <c:pt idx="910">
                  <c:v>6.0176085914886084</c:v>
                </c:pt>
                <c:pt idx="911">
                  <c:v>6.1728591889945168</c:v>
                </c:pt>
                <c:pt idx="912">
                  <c:v>8.6173241604980912</c:v>
                </c:pt>
                <c:pt idx="913">
                  <c:v>11.540661180840644</c:v>
                </c:pt>
                <c:pt idx="914">
                  <c:v>6.5083544049926836</c:v>
                </c:pt>
                <c:pt idx="915">
                  <c:v>9.2537215570220468</c:v>
                </c:pt>
                <c:pt idx="916">
                  <c:v>8.695187726626699</c:v>
                </c:pt>
                <c:pt idx="917">
                  <c:v>8.2891847363153026</c:v>
                </c:pt>
                <c:pt idx="918">
                  <c:v>9.3705625982311318</c:v>
                </c:pt>
                <c:pt idx="919">
                  <c:v>7.1013130892822387</c:v>
                </c:pt>
                <c:pt idx="920">
                  <c:v>5.5888269110823945</c:v>
                </c:pt>
                <c:pt idx="921">
                  <c:v>5.3920560339474601</c:v>
                </c:pt>
                <c:pt idx="922">
                  <c:v>7.6734616333588361</c:v>
                </c:pt>
                <c:pt idx="923">
                  <c:v>8.9996744811308549</c:v>
                </c:pt>
                <c:pt idx="924">
                  <c:v>9.1338763741487039</c:v>
                </c:pt>
                <c:pt idx="925">
                  <c:v>9.9480404099912789</c:v>
                </c:pt>
                <c:pt idx="926">
                  <c:v>7.4367721417693975</c:v>
                </c:pt>
                <c:pt idx="927">
                  <c:v>10.468211556758927</c:v>
                </c:pt>
                <c:pt idx="928">
                  <c:v>9.1433972803674912</c:v>
                </c:pt>
                <c:pt idx="929">
                  <c:v>9.8139955526127469</c:v>
                </c:pt>
                <c:pt idx="930">
                  <c:v>8.4739336428298273</c:v>
                </c:pt>
                <c:pt idx="931">
                  <c:v>8.1510792099164355</c:v>
                </c:pt>
                <c:pt idx="932">
                  <c:v>10.693922637092019</c:v>
                </c:pt>
                <c:pt idx="933">
                  <c:v>11.989905750674762</c:v>
                </c:pt>
                <c:pt idx="934">
                  <c:v>10.988209225908502</c:v>
                </c:pt>
                <c:pt idx="935">
                  <c:v>8.404640006230121</c:v>
                </c:pt>
                <c:pt idx="936">
                  <c:v>11.258705959397817</c:v>
                </c:pt>
                <c:pt idx="937">
                  <c:v>10.82000751725093</c:v>
                </c:pt>
                <c:pt idx="938">
                  <c:v>10.078349870513527</c:v>
                </c:pt>
                <c:pt idx="939">
                  <c:v>9.6816001822553091</c:v>
                </c:pt>
                <c:pt idx="940">
                  <c:v>6.5493435078371318</c:v>
                </c:pt>
                <c:pt idx="941">
                  <c:v>6.3663343896430824</c:v>
                </c:pt>
                <c:pt idx="942">
                  <c:v>7.711295601918323</c:v>
                </c:pt>
                <c:pt idx="943">
                  <c:v>7.7973683551784889</c:v>
                </c:pt>
                <c:pt idx="944">
                  <c:v>8.9092281560121513</c:v>
                </c:pt>
                <c:pt idx="945">
                  <c:v>8.1106032185823622</c:v>
                </c:pt>
                <c:pt idx="946">
                  <c:v>9.215816667480329</c:v>
                </c:pt>
                <c:pt idx="947">
                  <c:v>9.3476623402715209</c:v>
                </c:pt>
                <c:pt idx="948">
                  <c:v>8.2600456916272336</c:v>
                </c:pt>
                <c:pt idx="949">
                  <c:v>5.3947657887415046</c:v>
                </c:pt>
                <c:pt idx="950">
                  <c:v>4.9648152445618621</c:v>
                </c:pt>
                <c:pt idx="951">
                  <c:v>9.1888238354332969</c:v>
                </c:pt>
                <c:pt idx="952">
                  <c:v>6.912638359796925</c:v>
                </c:pt>
                <c:pt idx="953">
                  <c:v>8.132750966674946</c:v>
                </c:pt>
                <c:pt idx="954">
                  <c:v>5.3439115157924331</c:v>
                </c:pt>
                <c:pt idx="955">
                  <c:v>11.942040202082399</c:v>
                </c:pt>
                <c:pt idx="956">
                  <c:v>9.5282240896614319</c:v>
                </c:pt>
                <c:pt idx="957">
                  <c:v>7.1868246149962598</c:v>
                </c:pt>
                <c:pt idx="958">
                  <c:v>6.4271467879485495</c:v>
                </c:pt>
                <c:pt idx="959">
                  <c:v>7.7676501943445393</c:v>
                </c:pt>
                <c:pt idx="960">
                  <c:v>4.9463890352677549</c:v>
                </c:pt>
                <c:pt idx="961">
                  <c:v>7.7023208052127403</c:v>
                </c:pt>
                <c:pt idx="962">
                  <c:v>7.5992160560824802</c:v>
                </c:pt>
                <c:pt idx="963">
                  <c:v>9.104568473241418</c:v>
                </c:pt>
                <c:pt idx="964">
                  <c:v>11.281105117802648</c:v>
                </c:pt>
                <c:pt idx="965">
                  <c:v>8.9849411852196113</c:v>
                </c:pt>
                <c:pt idx="966">
                  <c:v>9.7063528543688449</c:v>
                </c:pt>
                <c:pt idx="967">
                  <c:v>7.3170333511593348</c:v>
                </c:pt>
                <c:pt idx="968">
                  <c:v>8.9090060134032996</c:v>
                </c:pt>
                <c:pt idx="969">
                  <c:v>8.7423751900053244</c:v>
                </c:pt>
                <c:pt idx="970">
                  <c:v>3.73053208947334</c:v>
                </c:pt>
                <c:pt idx="971">
                  <c:v>5.551806891219746</c:v>
                </c:pt>
                <c:pt idx="972">
                  <c:v>6.7392461654985389</c:v>
                </c:pt>
                <c:pt idx="973">
                  <c:v>10.386563106292371</c:v>
                </c:pt>
                <c:pt idx="974">
                  <c:v>7.9731013788193019</c:v>
                </c:pt>
                <c:pt idx="975">
                  <c:v>7.9381082697792467</c:v>
                </c:pt>
                <c:pt idx="976">
                  <c:v>6.1394557054336696</c:v>
                </c:pt>
                <c:pt idx="977">
                  <c:v>10.371766180874035</c:v>
                </c:pt>
                <c:pt idx="978">
                  <c:v>5.8671827345708643</c:v>
                </c:pt>
                <c:pt idx="979">
                  <c:v>8.6101216807028109</c:v>
                </c:pt>
                <c:pt idx="980">
                  <c:v>10.816013898479765</c:v>
                </c:pt>
                <c:pt idx="981">
                  <c:v>9.1147595647079793</c:v>
                </c:pt>
                <c:pt idx="982">
                  <c:v>7.6125949544371103</c:v>
                </c:pt>
                <c:pt idx="983">
                  <c:v>8.3470504924806015</c:v>
                </c:pt>
                <c:pt idx="984">
                  <c:v>8.7566720479571245</c:v>
                </c:pt>
                <c:pt idx="985">
                  <c:v>6.97486243172506</c:v>
                </c:pt>
                <c:pt idx="986">
                  <c:v>8.0055035300233044</c:v>
                </c:pt>
                <c:pt idx="987">
                  <c:v>8.420657913518605</c:v>
                </c:pt>
                <c:pt idx="988">
                  <c:v>9.3227094137127935</c:v>
                </c:pt>
                <c:pt idx="989">
                  <c:v>8.5545952374319096</c:v>
                </c:pt>
                <c:pt idx="990">
                  <c:v>5.2562317720127325</c:v>
                </c:pt>
                <c:pt idx="991">
                  <c:v>7.3585097042765852</c:v>
                </c:pt>
                <c:pt idx="992">
                  <c:v>9.1494495681087908</c:v>
                </c:pt>
                <c:pt idx="993">
                  <c:v>6.2327561218489089</c:v>
                </c:pt>
                <c:pt idx="994">
                  <c:v>10.029412178199696</c:v>
                </c:pt>
                <c:pt idx="995">
                  <c:v>5.9905861196256156</c:v>
                </c:pt>
                <c:pt idx="996">
                  <c:v>9.049820075931132</c:v>
                </c:pt>
                <c:pt idx="997">
                  <c:v>7.157004153558443</c:v>
                </c:pt>
                <c:pt idx="998">
                  <c:v>11.092788527093505</c:v>
                </c:pt>
                <c:pt idx="999">
                  <c:v>5.9486018249381516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1F-4C10-BB38-2EABEFB7A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00152"/>
        <c:axId val="174992704"/>
      </c:scatterChart>
      <c:valAx>
        <c:axId val="175000152"/>
        <c:scaling>
          <c:orientation val="minMax"/>
          <c:max val="100"/>
        </c:scaling>
        <c:delete val="0"/>
        <c:axPos val="b"/>
        <c:numFmt formatCode="0.00" sourceLinked="1"/>
        <c:majorTickMark val="out"/>
        <c:minorTickMark val="none"/>
        <c:tickLblPos val="nextTo"/>
        <c:crossAx val="174992704"/>
        <c:crosses val="autoZero"/>
        <c:crossBetween val="midCat"/>
      </c:valAx>
      <c:valAx>
        <c:axId val="17499270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1750001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Garamond" panose="02020404030301010803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504824</xdr:colOff>
      <xdr:row>2</xdr:row>
      <xdr:rowOff>52386</xdr:rowOff>
    </xdr:from>
    <xdr:to>
      <xdr:col>18</xdr:col>
      <xdr:colOff>314325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2</xdr:row>
      <xdr:rowOff>47625</xdr:rowOff>
    </xdr:from>
    <xdr:to>
      <xdr:col>12</xdr:col>
      <xdr:colOff>257175</xdr:colOff>
      <xdr:row>25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11</xdr:row>
      <xdr:rowOff>66675</xdr:rowOff>
    </xdr:from>
    <xdr:to>
      <xdr:col>19</xdr:col>
      <xdr:colOff>561975</xdr:colOff>
      <xdr:row>34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5"/>
  <sheetViews>
    <sheetView showGridLines="0" workbookViewId="0">
      <selection activeCell="J26" sqref="J26"/>
    </sheetView>
  </sheetViews>
  <sheetFormatPr defaultColWidth="9.140625" defaultRowHeight="15" x14ac:dyDescent="0.25"/>
  <cols>
    <col min="1" max="1" width="9.140625" style="31"/>
    <col min="2" max="2" width="12" style="31" customWidth="1"/>
    <col min="3" max="3" width="9.5703125" style="31" bestFit="1" customWidth="1"/>
    <col min="4" max="4" width="11" style="31" customWidth="1"/>
    <col min="5" max="5" width="12.85546875" style="31" customWidth="1"/>
    <col min="6" max="6" width="9.5703125" style="31" bestFit="1" customWidth="1"/>
    <col min="7" max="7" width="9.5703125" style="31" customWidth="1"/>
    <col min="8" max="8" width="11.5703125" style="31" customWidth="1"/>
    <col min="9" max="9" width="9.140625" style="31"/>
    <col min="10" max="11" width="13" style="31" customWidth="1"/>
    <col min="12" max="16384" width="9.140625" style="31"/>
  </cols>
  <sheetData>
    <row r="2" spans="2:10" x14ac:dyDescent="0.25">
      <c r="B2" s="30" t="s">
        <v>22</v>
      </c>
    </row>
    <row r="3" spans="2:10" x14ac:dyDescent="0.25">
      <c r="B3" s="32"/>
      <c r="C3" s="32"/>
      <c r="D3" s="32"/>
      <c r="E3" s="32"/>
      <c r="F3" s="32"/>
      <c r="G3" s="32"/>
      <c r="H3" s="32"/>
      <c r="I3" s="32"/>
      <c r="J3" s="32"/>
    </row>
    <row r="4" spans="2:10" ht="39" customHeight="1" x14ac:dyDescent="0.25">
      <c r="B4" s="69" t="s">
        <v>23</v>
      </c>
      <c r="C4" s="69"/>
      <c r="D4" s="33"/>
      <c r="E4" s="70" t="s">
        <v>24</v>
      </c>
      <c r="F4" s="70"/>
      <c r="G4" s="8"/>
    </row>
    <row r="5" spans="2:10" ht="45.75" thickBot="1" x14ac:dyDescent="0.3">
      <c r="B5" s="34" t="s">
        <v>25</v>
      </c>
      <c r="C5" s="34" t="s">
        <v>26</v>
      </c>
      <c r="D5" s="34"/>
      <c r="E5" s="34" t="s">
        <v>25</v>
      </c>
      <c r="F5" s="34" t="s">
        <v>26</v>
      </c>
      <c r="G5" s="34"/>
      <c r="H5" s="35" t="s">
        <v>27</v>
      </c>
      <c r="I5" s="35" t="s">
        <v>28</v>
      </c>
      <c r="J5" s="35" t="s">
        <v>29</v>
      </c>
    </row>
    <row r="6" spans="2:10" ht="15.75" thickTop="1" x14ac:dyDescent="0.25">
      <c r="B6" s="36">
        <f ca="1">(NORMSINV(C6))</f>
        <v>-0.47557074509783609</v>
      </c>
      <c r="C6" s="37">
        <f ca="1">RAND()</f>
        <v>0.31719011072719694</v>
      </c>
      <c r="D6" s="36"/>
      <c r="E6" s="36">
        <v>1.4773520563709428</v>
      </c>
      <c r="F6" s="37">
        <v>0.93020935467166854</v>
      </c>
      <c r="G6" s="37"/>
      <c r="H6" s="38">
        <v>2</v>
      </c>
      <c r="I6" s="39">
        <f>E6*1000</f>
        <v>1477.3520563709428</v>
      </c>
      <c r="J6" s="40">
        <f>1000+160*H6+I6</f>
        <v>2797.3520563709426</v>
      </c>
    </row>
    <row r="7" spans="2:10" x14ac:dyDescent="0.25">
      <c r="B7" s="36">
        <f t="shared" ref="B7:B9" ca="1" si="0">(NORMSINV(C7))</f>
        <v>0.68531364403108297</v>
      </c>
      <c r="C7" s="37">
        <f t="shared" ref="C7:C9" ca="1" si="1">RAND()</f>
        <v>0.75342698808295561</v>
      </c>
      <c r="D7" s="36"/>
      <c r="E7" s="36">
        <v>-1.0340783884376206</v>
      </c>
      <c r="F7" s="37">
        <v>0.15054975930792425</v>
      </c>
      <c r="G7" s="37"/>
      <c r="H7" s="38">
        <v>6</v>
      </c>
      <c r="I7" s="39">
        <f>E7*1000</f>
        <v>-1034.0783884376206</v>
      </c>
      <c r="J7" s="40">
        <f>1000+160*H7+I7</f>
        <v>925.92161156237944</v>
      </c>
    </row>
    <row r="8" spans="2:10" x14ac:dyDescent="0.25">
      <c r="B8" s="36">
        <f t="shared" ca="1" si="0"/>
        <v>0.25136294331590586</v>
      </c>
      <c r="C8" s="37">
        <f t="shared" ca="1" si="1"/>
        <v>0.59923324247023335</v>
      </c>
      <c r="D8" s="36"/>
      <c r="E8" s="36">
        <v>0.59723507149927746</v>
      </c>
      <c r="F8" s="37">
        <v>0.7248247765672472</v>
      </c>
      <c r="G8" s="37"/>
      <c r="H8" s="38">
        <v>10</v>
      </c>
      <c r="I8" s="39">
        <f>E8*1000</f>
        <v>597.23507149927741</v>
      </c>
      <c r="J8" s="40">
        <f>1000+160*H8+I8</f>
        <v>3197.2350714992772</v>
      </c>
    </row>
    <row r="9" spans="2:10" ht="15.75" thickBot="1" x14ac:dyDescent="0.3">
      <c r="B9" s="41">
        <f t="shared" ca="1" si="0"/>
        <v>-0.244839855568834</v>
      </c>
      <c r="C9" s="42">
        <f t="shared" ca="1" si="1"/>
        <v>0.40329021631795925</v>
      </c>
      <c r="D9" s="41"/>
      <c r="E9" s="41">
        <v>-0.75702645899930054</v>
      </c>
      <c r="F9" s="42">
        <v>0.22451700542836706</v>
      </c>
      <c r="G9" s="42"/>
      <c r="H9" s="43">
        <v>14</v>
      </c>
      <c r="I9" s="44">
        <f>E9*1000</f>
        <v>-757.02645899930053</v>
      </c>
      <c r="J9" s="45">
        <f>1000+160*H9+I9</f>
        <v>2482.9735410006997</v>
      </c>
    </row>
    <row r="10" spans="2:10" ht="15.75" thickTop="1" x14ac:dyDescent="0.25"/>
    <row r="14" spans="2:10" ht="31.5" customHeight="1" x14ac:dyDescent="0.25"/>
    <row r="15" spans="2:10" ht="45.75" thickBot="1" x14ac:dyDescent="0.3">
      <c r="B15" s="46" t="s">
        <v>30</v>
      </c>
      <c r="C15" s="46" t="s">
        <v>31</v>
      </c>
      <c r="D15" s="46" t="s">
        <v>32</v>
      </c>
      <c r="E15" s="46" t="s">
        <v>33</v>
      </c>
      <c r="F15" s="46" t="s">
        <v>34</v>
      </c>
      <c r="G15" s="46" t="s">
        <v>35</v>
      </c>
      <c r="H15" s="46" t="s">
        <v>36</v>
      </c>
      <c r="J15" s="46" t="s">
        <v>19</v>
      </c>
    </row>
    <row r="16" spans="2:10" ht="7.5" customHeight="1" thickTop="1" x14ac:dyDescent="0.25"/>
    <row r="17" spans="2:10" x14ac:dyDescent="0.25">
      <c r="B17" s="31">
        <v>1</v>
      </c>
      <c r="C17" s="38">
        <v>2</v>
      </c>
      <c r="D17" s="47">
        <f>J6</f>
        <v>2797.3520563709426</v>
      </c>
      <c r="E17" s="31">
        <f t="shared" ref="E17:F20" si="2">C17-C$21</f>
        <v>-6</v>
      </c>
      <c r="F17" s="48">
        <f t="shared" si="2"/>
        <v>446.48148626261809</v>
      </c>
      <c r="G17" s="48">
        <f>F17*E17</f>
        <v>-2678.8889175757085</v>
      </c>
      <c r="H17" s="31">
        <f>E17*E17</f>
        <v>36</v>
      </c>
      <c r="J17" s="49">
        <f>D17-$C$25-$C$24*C17</f>
        <v>645.70817333654338</v>
      </c>
    </row>
    <row r="18" spans="2:10" x14ac:dyDescent="0.25">
      <c r="B18" s="31">
        <v>2</v>
      </c>
      <c r="C18" s="38">
        <v>6</v>
      </c>
      <c r="D18" s="47">
        <f>J7</f>
        <v>925.92161156237944</v>
      </c>
      <c r="E18" s="31">
        <f t="shared" si="2"/>
        <v>-2</v>
      </c>
      <c r="F18" s="48">
        <f t="shared" si="2"/>
        <v>-1424.9489585459451</v>
      </c>
      <c r="G18" s="48">
        <f>F18*E18</f>
        <v>2849.8979170918901</v>
      </c>
      <c r="H18" s="31">
        <f>E18*E18</f>
        <v>4</v>
      </c>
      <c r="J18" s="49">
        <f t="shared" ref="J18:J20" si="3">D18-$C$25-$C$24*C18</f>
        <v>-1358.5400628546367</v>
      </c>
    </row>
    <row r="19" spans="2:10" x14ac:dyDescent="0.25">
      <c r="B19" s="31">
        <v>3</v>
      </c>
      <c r="C19" s="38">
        <v>10</v>
      </c>
      <c r="D19" s="47">
        <f>J8</f>
        <v>3197.2350714992772</v>
      </c>
      <c r="E19" s="31">
        <f t="shared" si="2"/>
        <v>2</v>
      </c>
      <c r="F19" s="48">
        <f t="shared" si="2"/>
        <v>846.36450139095268</v>
      </c>
      <c r="G19" s="48">
        <f>F19*E19</f>
        <v>1692.7290027819054</v>
      </c>
      <c r="H19" s="31">
        <f>E19*E19</f>
        <v>4</v>
      </c>
      <c r="J19" s="49">
        <f t="shared" si="3"/>
        <v>779.95560569964414</v>
      </c>
    </row>
    <row r="20" spans="2:10" ht="15.75" thickBot="1" x14ac:dyDescent="0.3">
      <c r="B20" s="50">
        <v>4</v>
      </c>
      <c r="C20" s="43">
        <v>14</v>
      </c>
      <c r="D20" s="45">
        <f>J9</f>
        <v>2482.9735410006997</v>
      </c>
      <c r="E20" s="50">
        <f t="shared" si="2"/>
        <v>6</v>
      </c>
      <c r="F20" s="51">
        <f t="shared" si="2"/>
        <v>132.1029708923752</v>
      </c>
      <c r="G20" s="51">
        <f>F20*E20</f>
        <v>792.61782535425118</v>
      </c>
      <c r="H20" s="50">
        <f>E20*E20</f>
        <v>36</v>
      </c>
      <c r="J20" s="52">
        <f t="shared" si="3"/>
        <v>-67.123716181550321</v>
      </c>
    </row>
    <row r="21" spans="2:10" ht="15.75" thickTop="1" x14ac:dyDescent="0.25">
      <c r="B21" s="31" t="s">
        <v>10</v>
      </c>
      <c r="C21" s="31">
        <f>AVERAGE(C17:C20)</f>
        <v>8</v>
      </c>
      <c r="D21" s="48">
        <f>AVERAGE(D17:D20)</f>
        <v>2350.8705701083245</v>
      </c>
    </row>
    <row r="22" spans="2:10" x14ac:dyDescent="0.25">
      <c r="B22" s="31" t="s">
        <v>11</v>
      </c>
      <c r="G22" s="48">
        <f>SUM(G17:G20)</f>
        <v>2656.3558276523381</v>
      </c>
      <c r="H22" s="31">
        <f>SUM(H17:H20)</f>
        <v>80</v>
      </c>
    </row>
    <row r="23" spans="2:10" ht="15.75" thickBot="1" x14ac:dyDescent="0.3"/>
    <row r="24" spans="2:10" x14ac:dyDescent="0.25">
      <c r="B24" s="53" t="s">
        <v>37</v>
      </c>
      <c r="C24" s="54">
        <f>G22/H22</f>
        <v>33.204447845654229</v>
      </c>
    </row>
    <row r="25" spans="2:10" ht="15.75" thickBot="1" x14ac:dyDescent="0.3">
      <c r="B25" s="55" t="s">
        <v>38</v>
      </c>
      <c r="C25" s="56">
        <f>D21-C21*C24</f>
        <v>2085.2349873430908</v>
      </c>
    </row>
    <row r="27" spans="2:10" ht="15.75" thickBot="1" x14ac:dyDescent="0.3"/>
    <row r="28" spans="2:10" x14ac:dyDescent="0.25">
      <c r="B28" s="57" t="s">
        <v>39</v>
      </c>
      <c r="C28" s="58"/>
      <c r="D28" s="59"/>
    </row>
    <row r="29" spans="2:10" x14ac:dyDescent="0.25">
      <c r="B29" s="60"/>
      <c r="C29" s="33"/>
      <c r="D29" s="61"/>
    </row>
    <row r="30" spans="2:10" x14ac:dyDescent="0.25">
      <c r="B30" s="62" t="s">
        <v>40</v>
      </c>
      <c r="C30" s="33"/>
      <c r="D30" s="63">
        <f>SUM(I6:I9)</f>
        <v>283.48228043329914</v>
      </c>
    </row>
    <row r="31" spans="2:10" x14ac:dyDescent="0.25">
      <c r="B31" s="62" t="s">
        <v>41</v>
      </c>
      <c r="C31" s="33"/>
      <c r="D31" s="64">
        <f>SUM(J17:J20)</f>
        <v>4.5474735088646412E-13</v>
      </c>
    </row>
    <row r="32" spans="2:10" x14ac:dyDescent="0.25">
      <c r="B32" s="62" t="s">
        <v>42</v>
      </c>
      <c r="C32" s="33"/>
      <c r="D32" s="64">
        <f>_xlfn.COVARIANCE.P(C17:C20,J17:J20)</f>
        <v>-1.7053025658242404E-13</v>
      </c>
    </row>
    <row r="33" spans="2:4" x14ac:dyDescent="0.25">
      <c r="B33" s="62" t="s">
        <v>43</v>
      </c>
      <c r="C33" s="33"/>
      <c r="D33" s="65">
        <f>F17^2+F18^2+F19^2+F20^2</f>
        <v>2963609.3161697974</v>
      </c>
    </row>
    <row r="34" spans="2:4" x14ac:dyDescent="0.25">
      <c r="B34" s="62" t="s">
        <v>44</v>
      </c>
      <c r="C34" s="33"/>
      <c r="D34" s="65">
        <f>J17^2+J18^2+J19^2+J20^2</f>
        <v>2875406.4876310164</v>
      </c>
    </row>
    <row r="35" spans="2:4" ht="15.75" thickBot="1" x14ac:dyDescent="0.3">
      <c r="B35" s="66" t="s">
        <v>45</v>
      </c>
      <c r="C35" s="67"/>
      <c r="D35" s="68">
        <f>1-D34/D33</f>
        <v>2.9761962232179529E-2</v>
      </c>
    </row>
  </sheetData>
  <mergeCells count="2">
    <mergeCell ref="B4:C4"/>
    <mergeCell ref="E4:F4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5" x14ac:dyDescent="0.25"/>
  <cols>
    <col min="1" max="1" width="9.140625" style="4"/>
    <col min="2" max="5" width="9.140625" style="7"/>
    <col min="6" max="6" width="9.140625" style="4"/>
    <col min="7" max="7" width="23" style="4" customWidth="1"/>
    <col min="8" max="8" width="9.140625" style="4"/>
    <col min="9" max="9" width="4" style="4" customWidth="1"/>
    <col min="10" max="10" width="23.28515625" style="4" customWidth="1"/>
    <col min="11" max="12" width="13.5703125" style="4" customWidth="1"/>
    <col min="13" max="16384" width="9.140625" style="4"/>
  </cols>
  <sheetData>
    <row r="1" spans="1:12" ht="60.75" thickBot="1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/>
      <c r="G1" s="2" t="s">
        <v>6</v>
      </c>
      <c r="H1" s="3">
        <v>5</v>
      </c>
      <c r="J1" s="2" t="s">
        <v>7</v>
      </c>
      <c r="K1" s="5" t="s">
        <v>5</v>
      </c>
      <c r="L1" s="6">
        <f>58/1000</f>
        <v>5.8000000000000003E-2</v>
      </c>
    </row>
    <row r="2" spans="1:12" x14ac:dyDescent="0.25">
      <c r="A2" s="7">
        <v>1</v>
      </c>
      <c r="B2" s="7">
        <f ca="1">RAND()</f>
        <v>4.561213021742383E-2</v>
      </c>
      <c r="C2" s="7">
        <f ca="1">NORMSINV(B2)</f>
        <v>-1.6889747941411726</v>
      </c>
      <c r="D2" s="7">
        <v>44.67360009839215</v>
      </c>
      <c r="E2" s="7">
        <f t="shared" ref="E2:E33" ca="1" si="0">$H$1+$L$1*D2+C2</f>
        <v>5.9020940115655725</v>
      </c>
      <c r="F2" s="7"/>
    </row>
    <row r="3" spans="1:12" x14ac:dyDescent="0.25">
      <c r="A3" s="7">
        <v>2</v>
      </c>
      <c r="B3" s="7">
        <f t="shared" ref="B3:B66" ca="1" si="1">RAND()</f>
        <v>0.30188165925676247</v>
      </c>
      <c r="C3" s="7">
        <f t="shared" ref="C3:C66" ca="1" si="2">NORMSINV(B3)</f>
        <v>-0.51899630419355158</v>
      </c>
      <c r="D3" s="7">
        <v>21.654882841159829</v>
      </c>
      <c r="E3" s="7">
        <f t="shared" ca="1" si="0"/>
        <v>5.7369869005937186</v>
      </c>
      <c r="F3" s="7"/>
    </row>
    <row r="4" spans="1:12" x14ac:dyDescent="0.25">
      <c r="A4" s="7">
        <v>3</v>
      </c>
      <c r="B4" s="7">
        <f t="shared" ca="1" si="1"/>
        <v>0.58999113550163218</v>
      </c>
      <c r="C4" s="7">
        <f t="shared" ca="1" si="2"/>
        <v>0.227522173948004</v>
      </c>
      <c r="D4" s="7">
        <v>18.142045125474425</v>
      </c>
      <c r="E4" s="7">
        <f t="shared" ca="1" si="0"/>
        <v>6.2797607912255211</v>
      </c>
      <c r="F4" s="7"/>
    </row>
    <row r="5" spans="1:12" x14ac:dyDescent="0.25">
      <c r="A5" s="7">
        <v>4</v>
      </c>
      <c r="B5" s="7">
        <f t="shared" ca="1" si="1"/>
        <v>0.95401389704828055</v>
      </c>
      <c r="C5" s="7">
        <f t="shared" ca="1" si="2"/>
        <v>1.6850848306353929</v>
      </c>
      <c r="D5" s="7">
        <v>31.517425416614042</v>
      </c>
      <c r="E5" s="7">
        <f t="shared" ca="1" si="0"/>
        <v>8.5130955047990078</v>
      </c>
      <c r="F5" s="7"/>
    </row>
    <row r="6" spans="1:12" x14ac:dyDescent="0.25">
      <c r="A6" s="7">
        <v>5</v>
      </c>
      <c r="B6" s="7">
        <f t="shared" ca="1" si="1"/>
        <v>0.77688713539710408</v>
      </c>
      <c r="C6" s="7">
        <f t="shared" ca="1" si="2"/>
        <v>0.76172235657537313</v>
      </c>
      <c r="D6" s="7">
        <v>44.745658894368347</v>
      </c>
      <c r="E6" s="7">
        <f t="shared" ca="1" si="0"/>
        <v>8.3569705724487378</v>
      </c>
      <c r="F6" s="7"/>
    </row>
    <row r="7" spans="1:12" x14ac:dyDescent="0.25">
      <c r="A7" s="7">
        <v>6</v>
      </c>
      <c r="B7" s="7">
        <f t="shared" ca="1" si="1"/>
        <v>0.90788512599744764</v>
      </c>
      <c r="C7" s="7">
        <f t="shared" ca="1" si="2"/>
        <v>1.32784369687205</v>
      </c>
      <c r="D7" s="7">
        <v>97.237072171142884</v>
      </c>
      <c r="E7" s="7">
        <f t="shared" ca="1" si="0"/>
        <v>11.967593882798338</v>
      </c>
      <c r="F7" s="7"/>
    </row>
    <row r="8" spans="1:12" x14ac:dyDescent="0.25">
      <c r="A8" s="7">
        <v>7</v>
      </c>
      <c r="B8" s="7">
        <f t="shared" ca="1" si="1"/>
        <v>0.62474186017238154</v>
      </c>
      <c r="C8" s="7">
        <f t="shared" ca="1" si="2"/>
        <v>0.31795868070290007</v>
      </c>
      <c r="D8" s="7">
        <v>5.2907381802662083</v>
      </c>
      <c r="E8" s="7">
        <f t="shared" ca="1" si="0"/>
        <v>5.62482149515834</v>
      </c>
      <c r="F8" s="7"/>
    </row>
    <row r="9" spans="1:12" x14ac:dyDescent="0.25">
      <c r="A9" s="7">
        <v>8</v>
      </c>
      <c r="B9" s="7">
        <f t="shared" ca="1" si="1"/>
        <v>0.49052766307685913</v>
      </c>
      <c r="C9" s="7">
        <f t="shared" ca="1" si="2"/>
        <v>-2.374585894933582E-2</v>
      </c>
      <c r="D9" s="7">
        <v>67.472451592435462</v>
      </c>
      <c r="E9" s="7">
        <f t="shared" ca="1" si="0"/>
        <v>8.8896563334119207</v>
      </c>
      <c r="F9" s="7"/>
    </row>
    <row r="10" spans="1:12" x14ac:dyDescent="0.25">
      <c r="A10" s="7">
        <v>9</v>
      </c>
      <c r="B10" s="7">
        <f t="shared" ca="1" si="1"/>
        <v>0.21771095256255824</v>
      </c>
      <c r="C10" s="7">
        <f t="shared" ca="1" si="2"/>
        <v>-0.77994728374887823</v>
      </c>
      <c r="D10" s="7">
        <v>89.048573790793995</v>
      </c>
      <c r="E10" s="7">
        <f t="shared" ca="1" si="0"/>
        <v>9.3848699961171747</v>
      </c>
      <c r="F10" s="7"/>
    </row>
    <row r="11" spans="1:12" x14ac:dyDescent="0.25">
      <c r="A11" s="7">
        <v>10</v>
      </c>
      <c r="B11" s="7">
        <f t="shared" ca="1" si="1"/>
        <v>0.92327915184745912</v>
      </c>
      <c r="C11" s="7">
        <f t="shared" ca="1" si="2"/>
        <v>1.4274796169947599</v>
      </c>
      <c r="D11" s="7">
        <v>28.894704239189672</v>
      </c>
      <c r="E11" s="7">
        <f t="shared" ca="1" si="0"/>
        <v>8.1033724628677604</v>
      </c>
      <c r="F11" s="7"/>
    </row>
    <row r="12" spans="1:12" x14ac:dyDescent="0.25">
      <c r="A12" s="7">
        <v>11</v>
      </c>
      <c r="B12" s="7">
        <f t="shared" ca="1" si="1"/>
        <v>0.97004573307872943</v>
      </c>
      <c r="C12" s="7">
        <f t="shared" ca="1" si="2"/>
        <v>1.8814661640097412</v>
      </c>
      <c r="D12" s="7">
        <v>48.089878914166675</v>
      </c>
      <c r="E12" s="7">
        <f t="shared" ca="1" si="0"/>
        <v>9.6706791410314086</v>
      </c>
      <c r="F12" s="7"/>
    </row>
    <row r="13" spans="1:12" x14ac:dyDescent="0.25">
      <c r="A13" s="7">
        <v>12</v>
      </c>
      <c r="B13" s="7">
        <f t="shared" ca="1" si="1"/>
        <v>0.85385010651363924</v>
      </c>
      <c r="C13" s="7">
        <f t="shared" ca="1" si="2"/>
        <v>1.0530899096585871</v>
      </c>
      <c r="D13" s="7">
        <v>2.4466006980821575</v>
      </c>
      <c r="E13" s="7">
        <f t="shared" ca="1" si="0"/>
        <v>6.1949927501473514</v>
      </c>
      <c r="F13" s="7"/>
    </row>
    <row r="14" spans="1:12" x14ac:dyDescent="0.25">
      <c r="A14" s="7">
        <v>13</v>
      </c>
      <c r="B14" s="7">
        <f t="shared" ca="1" si="1"/>
        <v>0.16622180593390345</v>
      </c>
      <c r="C14" s="7">
        <f t="shared" ca="1" si="2"/>
        <v>-0.9692036068013864</v>
      </c>
      <c r="D14" s="7">
        <v>97.682611430829198</v>
      </c>
      <c r="E14" s="7">
        <f t="shared" ca="1" si="0"/>
        <v>9.696387856186707</v>
      </c>
      <c r="F14" s="7"/>
    </row>
    <row r="15" spans="1:12" x14ac:dyDescent="0.25">
      <c r="A15" s="7">
        <v>14</v>
      </c>
      <c r="B15" s="7">
        <f t="shared" ca="1" si="1"/>
        <v>0.50449482541416935</v>
      </c>
      <c r="C15" s="7">
        <f t="shared" ca="1" si="2"/>
        <v>1.1267094856263558E-2</v>
      </c>
      <c r="D15" s="7">
        <v>42.97018400766369</v>
      </c>
      <c r="E15" s="7">
        <f t="shared" ca="1" si="0"/>
        <v>7.5035377673007577</v>
      </c>
      <c r="F15" s="7"/>
    </row>
    <row r="16" spans="1:12" x14ac:dyDescent="0.25">
      <c r="A16" s="7">
        <v>15</v>
      </c>
      <c r="B16" s="7">
        <f t="shared" ca="1" si="1"/>
        <v>0.83689227182190151</v>
      </c>
      <c r="C16" s="7">
        <f t="shared" ca="1" si="2"/>
        <v>0.98176536184537211</v>
      </c>
      <c r="D16" s="7">
        <v>89.783989457561319</v>
      </c>
      <c r="E16" s="7">
        <f t="shared" ca="1" si="0"/>
        <v>11.18923675038393</v>
      </c>
      <c r="F16" s="7"/>
    </row>
    <row r="17" spans="1:6" x14ac:dyDescent="0.25">
      <c r="A17" s="7">
        <v>16</v>
      </c>
      <c r="B17" s="7">
        <f t="shared" ca="1" si="1"/>
        <v>0.15416867050852079</v>
      </c>
      <c r="C17" s="7">
        <f t="shared" ca="1" si="2"/>
        <v>-1.0187169967803769</v>
      </c>
      <c r="D17" s="7">
        <v>51.859973295988127</v>
      </c>
      <c r="E17" s="7">
        <f t="shared" ca="1" si="0"/>
        <v>6.9891614543869345</v>
      </c>
      <c r="F17" s="7"/>
    </row>
    <row r="18" spans="1:6" x14ac:dyDescent="0.25">
      <c r="A18" s="7">
        <v>17</v>
      </c>
      <c r="B18" s="7">
        <f t="shared" ca="1" si="1"/>
        <v>0.36983193574800821</v>
      </c>
      <c r="C18" s="7">
        <f t="shared" ca="1" si="2"/>
        <v>-0.33229850124657617</v>
      </c>
      <c r="D18" s="7">
        <v>30.976757405917898</v>
      </c>
      <c r="E18" s="7">
        <f t="shared" ca="1" si="0"/>
        <v>6.4643534282966613</v>
      </c>
      <c r="F18" s="7"/>
    </row>
    <row r="19" spans="1:6" x14ac:dyDescent="0.25">
      <c r="A19" s="7">
        <v>18</v>
      </c>
      <c r="B19" s="7">
        <f t="shared" ca="1" si="1"/>
        <v>0.16136737666843104</v>
      </c>
      <c r="C19" s="7">
        <f t="shared" ca="1" si="2"/>
        <v>-0.9888536446582048</v>
      </c>
      <c r="D19" s="7">
        <v>87.226580173397366</v>
      </c>
      <c r="E19" s="7">
        <f t="shared" ca="1" si="0"/>
        <v>9.0702880053988419</v>
      </c>
      <c r="F19" s="7"/>
    </row>
    <row r="20" spans="1:6" x14ac:dyDescent="0.25">
      <c r="A20" s="7">
        <v>19</v>
      </c>
      <c r="B20" s="7">
        <f t="shared" ca="1" si="1"/>
        <v>2.7833435234881465E-2</v>
      </c>
      <c r="C20" s="7">
        <f t="shared" ca="1" si="2"/>
        <v>-1.9136345246324231</v>
      </c>
      <c r="D20" s="7">
        <v>97.166655390250895</v>
      </c>
      <c r="E20" s="7">
        <f t="shared" ca="1" si="0"/>
        <v>8.7220314880021288</v>
      </c>
      <c r="F20" s="7"/>
    </row>
    <row r="21" spans="1:6" x14ac:dyDescent="0.25">
      <c r="A21" s="7">
        <v>20</v>
      </c>
      <c r="B21" s="7">
        <f t="shared" ca="1" si="1"/>
        <v>0.69580332293607339</v>
      </c>
      <c r="C21" s="7">
        <f t="shared" ca="1" si="2"/>
        <v>0.51236818326329991</v>
      </c>
      <c r="D21" s="7">
        <v>55.238447396700309</v>
      </c>
      <c r="E21" s="7">
        <f t="shared" ca="1" si="0"/>
        <v>8.7161981322719182</v>
      </c>
      <c r="F21" s="7"/>
    </row>
    <row r="22" spans="1:6" x14ac:dyDescent="0.25">
      <c r="A22" s="7">
        <v>21</v>
      </c>
      <c r="B22" s="7">
        <f t="shared" ca="1" si="1"/>
        <v>0.40233304181744445</v>
      </c>
      <c r="C22" s="7">
        <f t="shared" ca="1" si="2"/>
        <v>-0.24731289022012626</v>
      </c>
      <c r="D22" s="7">
        <v>64.218506120356182</v>
      </c>
      <c r="E22" s="7">
        <f t="shared" ca="1" si="0"/>
        <v>8.4773604647605332</v>
      </c>
      <c r="F22" s="7"/>
    </row>
    <row r="23" spans="1:6" x14ac:dyDescent="0.25">
      <c r="A23" s="7">
        <v>22</v>
      </c>
      <c r="B23" s="7">
        <f t="shared" ca="1" si="1"/>
        <v>0.44985754255042598</v>
      </c>
      <c r="C23" s="7">
        <f t="shared" ca="1" si="2"/>
        <v>-0.12602127337950686</v>
      </c>
      <c r="D23" s="7">
        <v>80.881766585316555</v>
      </c>
      <c r="E23" s="7">
        <f t="shared" ca="1" si="0"/>
        <v>9.5651211885688525</v>
      </c>
      <c r="F23" s="7"/>
    </row>
    <row r="24" spans="1:6" x14ac:dyDescent="0.25">
      <c r="A24" s="7">
        <v>23</v>
      </c>
      <c r="B24" s="7">
        <f t="shared" ca="1" si="1"/>
        <v>0.44992574585931699</v>
      </c>
      <c r="C24" s="7">
        <f t="shared" ca="1" si="2"/>
        <v>-0.1258489519615742</v>
      </c>
      <c r="D24" s="7">
        <v>5.4840411930638382</v>
      </c>
      <c r="E24" s="7">
        <f t="shared" ca="1" si="0"/>
        <v>5.1922254372361287</v>
      </c>
      <c r="F24" s="7"/>
    </row>
    <row r="25" spans="1:6" x14ac:dyDescent="0.25">
      <c r="A25" s="7">
        <v>24</v>
      </c>
      <c r="B25" s="7">
        <f t="shared" ca="1" si="1"/>
        <v>0.64676088972149826</v>
      </c>
      <c r="C25" s="7">
        <f t="shared" ca="1" si="2"/>
        <v>0.37659013435243166</v>
      </c>
      <c r="D25" s="7">
        <v>49.144123062568013</v>
      </c>
      <c r="E25" s="7">
        <f t="shared" ca="1" si="0"/>
        <v>8.2269492719813773</v>
      </c>
      <c r="F25" s="7"/>
    </row>
    <row r="26" spans="1:6" x14ac:dyDescent="0.25">
      <c r="A26" s="7">
        <v>25</v>
      </c>
      <c r="B26" s="7">
        <f t="shared" ca="1" si="1"/>
        <v>0.57521986411730863</v>
      </c>
      <c r="C26" s="7">
        <f t="shared" ca="1" si="2"/>
        <v>0.18967951790985083</v>
      </c>
      <c r="D26" s="7">
        <v>89.863101137485941</v>
      </c>
      <c r="E26" s="7">
        <f t="shared" ca="1" si="0"/>
        <v>10.401739383884035</v>
      </c>
      <c r="F26" s="7"/>
    </row>
    <row r="27" spans="1:6" x14ac:dyDescent="0.25">
      <c r="A27" s="7">
        <v>26</v>
      </c>
      <c r="B27" s="7">
        <f t="shared" ca="1" si="1"/>
        <v>0.43214513008760891</v>
      </c>
      <c r="C27" s="7">
        <f t="shared" ca="1" si="2"/>
        <v>-0.17091543461138362</v>
      </c>
      <c r="D27" s="7">
        <v>90.500256892062296</v>
      </c>
      <c r="E27" s="7">
        <f t="shared" ca="1" si="0"/>
        <v>10.078099465128229</v>
      </c>
      <c r="F27" s="7"/>
    </row>
    <row r="28" spans="1:6" x14ac:dyDescent="0.25">
      <c r="A28" s="7">
        <v>27</v>
      </c>
      <c r="B28" s="7">
        <f t="shared" ca="1" si="1"/>
        <v>0.76502080337307421</v>
      </c>
      <c r="C28" s="7">
        <f t="shared" ca="1" si="2"/>
        <v>0.72254675057002771</v>
      </c>
      <c r="D28" s="7">
        <v>32.420617336430638</v>
      </c>
      <c r="E28" s="7">
        <f t="shared" ca="1" si="0"/>
        <v>7.6029425560830051</v>
      </c>
      <c r="F28" s="7"/>
    </row>
    <row r="29" spans="1:6" x14ac:dyDescent="0.25">
      <c r="A29" s="7">
        <v>28</v>
      </c>
      <c r="B29" s="7">
        <f t="shared" ca="1" si="1"/>
        <v>0.85553856299397124</v>
      </c>
      <c r="C29" s="7">
        <f t="shared" ca="1" si="2"/>
        <v>1.0604874993978115</v>
      </c>
      <c r="D29" s="7">
        <v>83.564416806707669</v>
      </c>
      <c r="E29" s="7">
        <f t="shared" ca="1" si="0"/>
        <v>10.907223674186858</v>
      </c>
      <c r="F29" s="7"/>
    </row>
    <row r="30" spans="1:6" x14ac:dyDescent="0.25">
      <c r="A30" s="7">
        <v>29</v>
      </c>
      <c r="B30" s="7">
        <f t="shared" ca="1" si="1"/>
        <v>0.70023606193411325</v>
      </c>
      <c r="C30" s="7">
        <f t="shared" ca="1" si="2"/>
        <v>0.52507957224464941</v>
      </c>
      <c r="D30" s="7">
        <v>48.329409402621884</v>
      </c>
      <c r="E30" s="7">
        <f t="shared" ca="1" si="0"/>
        <v>8.3281853175967182</v>
      </c>
      <c r="F30" s="7"/>
    </row>
    <row r="31" spans="1:6" x14ac:dyDescent="0.25">
      <c r="A31" s="7">
        <v>30</v>
      </c>
      <c r="B31" s="7">
        <f t="shared" ca="1" si="1"/>
        <v>0.53759571473136158</v>
      </c>
      <c r="C31" s="7">
        <f t="shared" ca="1" si="2"/>
        <v>9.4378403743424141E-2</v>
      </c>
      <c r="D31" s="7">
        <v>31.341481648197934</v>
      </c>
      <c r="E31" s="7">
        <f t="shared" ca="1" si="0"/>
        <v>6.9121843393389044</v>
      </c>
      <c r="F31" s="7"/>
    </row>
    <row r="32" spans="1:6" x14ac:dyDescent="0.25">
      <c r="A32" s="7">
        <v>31</v>
      </c>
      <c r="B32" s="7">
        <f t="shared" ca="1" si="1"/>
        <v>3.3285259088864483E-2</v>
      </c>
      <c r="C32" s="7">
        <f t="shared" ca="1" si="2"/>
        <v>-1.8345626423372241</v>
      </c>
      <c r="D32" s="7">
        <v>29.721551569119733</v>
      </c>
      <c r="E32" s="7">
        <f t="shared" ca="1" si="0"/>
        <v>4.8892873486717203</v>
      </c>
      <c r="F32" s="7"/>
    </row>
    <row r="33" spans="1:6" x14ac:dyDescent="0.25">
      <c r="A33" s="7">
        <v>32</v>
      </c>
      <c r="B33" s="7">
        <f t="shared" ca="1" si="1"/>
        <v>0.96772171909055849</v>
      </c>
      <c r="C33" s="7">
        <f t="shared" ca="1" si="2"/>
        <v>1.8483165576419389</v>
      </c>
      <c r="D33" s="7">
        <v>68.13150428958437</v>
      </c>
      <c r="E33" s="7">
        <f t="shared" ca="1" si="0"/>
        <v>10.799943806437833</v>
      </c>
      <c r="F33" s="7"/>
    </row>
    <row r="34" spans="1:6" x14ac:dyDescent="0.25">
      <c r="A34" s="7">
        <v>33</v>
      </c>
      <c r="B34" s="7">
        <f t="shared" ca="1" si="1"/>
        <v>8.2590794014652635E-2</v>
      </c>
      <c r="C34" s="7">
        <f t="shared" ca="1" si="2"/>
        <v>-1.3878537357417382</v>
      </c>
      <c r="D34" s="7">
        <v>36.175901801430335</v>
      </c>
      <c r="E34" s="7">
        <f t="shared" ref="E34:E65" ca="1" si="3">$H$1+$L$1*D34+C34</f>
        <v>5.710348568741221</v>
      </c>
      <c r="F34" s="7"/>
    </row>
    <row r="35" spans="1:6" x14ac:dyDescent="0.25">
      <c r="A35" s="7">
        <v>34</v>
      </c>
      <c r="B35" s="7">
        <f t="shared" ca="1" si="1"/>
        <v>0.31405966485471237</v>
      </c>
      <c r="C35" s="7">
        <f t="shared" ca="1" si="2"/>
        <v>-0.48437560287071646</v>
      </c>
      <c r="D35" s="7">
        <v>22.448421269964204</v>
      </c>
      <c r="E35" s="7">
        <f t="shared" ca="1" si="3"/>
        <v>5.8176328307872076</v>
      </c>
      <c r="F35" s="7"/>
    </row>
    <row r="36" spans="1:6" x14ac:dyDescent="0.25">
      <c r="A36" s="7">
        <v>35</v>
      </c>
      <c r="B36" s="7">
        <f t="shared" ca="1" si="1"/>
        <v>6.1587121103118814E-2</v>
      </c>
      <c r="C36" s="7">
        <f t="shared" ca="1" si="2"/>
        <v>-1.5415859488640371</v>
      </c>
      <c r="D36" s="7">
        <v>22.262569071996353</v>
      </c>
      <c r="E36" s="7">
        <f t="shared" ca="1" si="3"/>
        <v>4.7496430573117507</v>
      </c>
      <c r="F36" s="7"/>
    </row>
    <row r="37" spans="1:6" x14ac:dyDescent="0.25">
      <c r="A37" s="7">
        <v>36</v>
      </c>
      <c r="B37" s="7">
        <f t="shared" ca="1" si="1"/>
        <v>0.8169730133356109</v>
      </c>
      <c r="C37" s="7">
        <f t="shared" ca="1" si="2"/>
        <v>0.90388954533530219</v>
      </c>
      <c r="D37" s="7">
        <v>97.611083497946893</v>
      </c>
      <c r="E37" s="7">
        <f t="shared" ca="1" si="3"/>
        <v>11.565332388216222</v>
      </c>
      <c r="F37" s="7"/>
    </row>
    <row r="38" spans="1:6" x14ac:dyDescent="0.25">
      <c r="A38" s="7">
        <v>37</v>
      </c>
      <c r="B38" s="7">
        <f t="shared" ca="1" si="1"/>
        <v>6.126320516646766E-2</v>
      </c>
      <c r="C38" s="7">
        <f t="shared" ca="1" si="2"/>
        <v>-1.5442556570523416</v>
      </c>
      <c r="D38" s="7">
        <v>84.456601580101292</v>
      </c>
      <c r="E38" s="7">
        <f t="shared" ca="1" si="3"/>
        <v>8.3542272345935338</v>
      </c>
      <c r="F38" s="7"/>
    </row>
    <row r="39" spans="1:6" x14ac:dyDescent="0.25">
      <c r="A39" s="7">
        <v>38</v>
      </c>
      <c r="B39" s="7">
        <f t="shared" ca="1" si="1"/>
        <v>0.58339272736467285</v>
      </c>
      <c r="C39" s="7">
        <f t="shared" ca="1" si="2"/>
        <v>0.21058060838797027</v>
      </c>
      <c r="D39" s="7">
        <v>83.951498013220231</v>
      </c>
      <c r="E39" s="7">
        <f t="shared" ca="1" si="3"/>
        <v>10.079767493154742</v>
      </c>
      <c r="F39" s="7"/>
    </row>
    <row r="40" spans="1:6" x14ac:dyDescent="0.25">
      <c r="A40" s="7">
        <v>39</v>
      </c>
      <c r="B40" s="7">
        <f t="shared" ca="1" si="1"/>
        <v>0.46925969866348127</v>
      </c>
      <c r="C40" s="7">
        <f t="shared" ca="1" si="2"/>
        <v>-7.7130917901966467E-2</v>
      </c>
      <c r="D40" s="7">
        <v>99.04680483718252</v>
      </c>
      <c r="E40" s="7">
        <f t="shared" ca="1" si="3"/>
        <v>10.667583762654621</v>
      </c>
      <c r="F40" s="7"/>
    </row>
    <row r="41" spans="1:6" x14ac:dyDescent="0.25">
      <c r="A41" s="7">
        <v>40</v>
      </c>
      <c r="B41" s="7">
        <f t="shared" ca="1" si="1"/>
        <v>0.7375242118825297</v>
      </c>
      <c r="C41" s="7">
        <f t="shared" ca="1" si="2"/>
        <v>0.63573129324087452</v>
      </c>
      <c r="D41" s="7">
        <v>95.085558833287138</v>
      </c>
      <c r="E41" s="7">
        <f t="shared" ca="1" si="3"/>
        <v>11.150693705571529</v>
      </c>
      <c r="F41" s="7"/>
    </row>
    <row r="42" spans="1:6" x14ac:dyDescent="0.25">
      <c r="A42" s="7">
        <v>41</v>
      </c>
      <c r="B42" s="7">
        <f t="shared" ca="1" si="1"/>
        <v>0.50813527649605317</v>
      </c>
      <c r="C42" s="7">
        <f t="shared" ca="1" si="2"/>
        <v>2.0393527596415332E-2</v>
      </c>
      <c r="D42" s="7">
        <v>72.39692727164136</v>
      </c>
      <c r="E42" s="7">
        <f t="shared" ca="1" si="3"/>
        <v>9.2194153093516142</v>
      </c>
      <c r="F42" s="7"/>
    </row>
    <row r="43" spans="1:6" x14ac:dyDescent="0.25">
      <c r="A43" s="7">
        <v>42</v>
      </c>
      <c r="B43" s="7">
        <f t="shared" ca="1" si="1"/>
        <v>4.8940879049139352E-2</v>
      </c>
      <c r="C43" s="7">
        <f t="shared" ca="1" si="2"/>
        <v>-1.6552107366040234</v>
      </c>
      <c r="D43" s="7">
        <v>86.116500738826488</v>
      </c>
      <c r="E43" s="7">
        <f t="shared" ca="1" si="3"/>
        <v>8.3395463062479145</v>
      </c>
      <c r="F43" s="7"/>
    </row>
    <row r="44" spans="1:6" x14ac:dyDescent="0.25">
      <c r="A44" s="7">
        <v>43</v>
      </c>
      <c r="B44" s="7">
        <f t="shared" ca="1" si="1"/>
        <v>0.43634561215465795</v>
      </c>
      <c r="C44" s="7">
        <f t="shared" ca="1" si="2"/>
        <v>-0.160241011450379</v>
      </c>
      <c r="D44" s="7">
        <v>39.3267349507909</v>
      </c>
      <c r="E44" s="7">
        <f t="shared" ca="1" si="3"/>
        <v>7.1207096156954925</v>
      </c>
      <c r="F44" s="7"/>
    </row>
    <row r="45" spans="1:6" x14ac:dyDescent="0.25">
      <c r="A45" s="7">
        <v>44</v>
      </c>
      <c r="B45" s="7">
        <f t="shared" ca="1" si="1"/>
        <v>0.36523141834270589</v>
      </c>
      <c r="C45" s="7">
        <f t="shared" ca="1" si="2"/>
        <v>-0.34450992047745976</v>
      </c>
      <c r="D45" s="7">
        <v>68.745866721634641</v>
      </c>
      <c r="E45" s="7">
        <f t="shared" ca="1" si="3"/>
        <v>8.6427503493773497</v>
      </c>
      <c r="F45" s="7"/>
    </row>
    <row r="46" spans="1:6" x14ac:dyDescent="0.25">
      <c r="A46" s="7">
        <v>45</v>
      </c>
      <c r="B46" s="7">
        <f t="shared" ca="1" si="1"/>
        <v>0.93705401288802104</v>
      </c>
      <c r="C46" s="7">
        <f t="shared" ca="1" si="2"/>
        <v>1.530504201770319</v>
      </c>
      <c r="D46" s="7">
        <v>45.031020548808151</v>
      </c>
      <c r="E46" s="7">
        <f t="shared" ca="1" si="3"/>
        <v>9.1423033936011908</v>
      </c>
      <c r="F46" s="7"/>
    </row>
    <row r="47" spans="1:6" x14ac:dyDescent="0.25">
      <c r="A47" s="7">
        <v>46</v>
      </c>
      <c r="B47" s="7">
        <f t="shared" ca="1" si="1"/>
        <v>0.65434959759360123</v>
      </c>
      <c r="C47" s="7">
        <f t="shared" ca="1" si="2"/>
        <v>0.39709039200022406</v>
      </c>
      <c r="D47" s="7">
        <v>75.050988310792093</v>
      </c>
      <c r="E47" s="7">
        <f t="shared" ca="1" si="3"/>
        <v>9.7500477140261665</v>
      </c>
      <c r="F47" s="7"/>
    </row>
    <row r="48" spans="1:6" x14ac:dyDescent="0.25">
      <c r="A48" s="7">
        <v>47</v>
      </c>
      <c r="B48" s="7">
        <f t="shared" ca="1" si="1"/>
        <v>0.34323027017881269</v>
      </c>
      <c r="C48" s="7">
        <f t="shared" ca="1" si="2"/>
        <v>-0.40366301489083928</v>
      </c>
      <c r="D48" s="7">
        <v>69.217890024587248</v>
      </c>
      <c r="E48" s="7">
        <f t="shared" ca="1" si="3"/>
        <v>8.6109746065352226</v>
      </c>
      <c r="F48" s="7"/>
    </row>
    <row r="49" spans="1:6" x14ac:dyDescent="0.25">
      <c r="A49" s="7">
        <v>48</v>
      </c>
      <c r="B49" s="7">
        <f t="shared" ca="1" si="1"/>
        <v>0.36141122498888167</v>
      </c>
      <c r="C49" s="7">
        <f t="shared" ca="1" si="2"/>
        <v>-0.35468919033188417</v>
      </c>
      <c r="D49" s="7">
        <v>90.399241752081423</v>
      </c>
      <c r="E49" s="7">
        <f t="shared" ca="1" si="3"/>
        <v>9.8884668312888397</v>
      </c>
      <c r="F49" s="7"/>
    </row>
    <row r="50" spans="1:6" x14ac:dyDescent="0.25">
      <c r="A50" s="7">
        <v>49</v>
      </c>
      <c r="B50" s="7">
        <f t="shared" ca="1" si="1"/>
        <v>0.78653118245617504</v>
      </c>
      <c r="C50" s="7">
        <f t="shared" ca="1" si="2"/>
        <v>0.79444290477882373</v>
      </c>
      <c r="D50" s="7">
        <v>31.970691037166244</v>
      </c>
      <c r="E50" s="7">
        <f t="shared" ca="1" si="3"/>
        <v>7.6487429849344659</v>
      </c>
      <c r="F50" s="7"/>
    </row>
    <row r="51" spans="1:6" x14ac:dyDescent="0.25">
      <c r="A51" s="7">
        <v>50</v>
      </c>
      <c r="B51" s="7">
        <f t="shared" ca="1" si="1"/>
        <v>0.20708124318295962</v>
      </c>
      <c r="C51" s="7">
        <f t="shared" ca="1" si="2"/>
        <v>-0.8165904991798475</v>
      </c>
      <c r="D51" s="7">
        <v>79.695281528890959</v>
      </c>
      <c r="E51" s="7">
        <f t="shared" ca="1" si="3"/>
        <v>8.8057358294958288</v>
      </c>
      <c r="F51" s="7"/>
    </row>
    <row r="52" spans="1:6" x14ac:dyDescent="0.25">
      <c r="A52" s="7">
        <v>51</v>
      </c>
      <c r="B52" s="7">
        <f t="shared" ca="1" si="1"/>
        <v>0.20318574268646739</v>
      </c>
      <c r="C52" s="7">
        <f t="shared" ca="1" si="2"/>
        <v>-0.83029593579565597</v>
      </c>
      <c r="D52" s="7">
        <v>96.738863038185144</v>
      </c>
      <c r="E52" s="7">
        <f t="shared" ca="1" si="3"/>
        <v>9.7805581204190819</v>
      </c>
      <c r="F52" s="7"/>
    </row>
    <row r="53" spans="1:6" x14ac:dyDescent="0.25">
      <c r="A53" s="7">
        <v>52</v>
      </c>
      <c r="B53" s="7">
        <f t="shared" ca="1" si="1"/>
        <v>0.90509000546151308</v>
      </c>
      <c r="C53" s="7">
        <f t="shared" ca="1" si="2"/>
        <v>1.3111118166313893</v>
      </c>
      <c r="D53" s="7">
        <v>52.162694267916812</v>
      </c>
      <c r="E53" s="7">
        <f t="shared" ca="1" si="3"/>
        <v>9.3365480841705644</v>
      </c>
      <c r="F53" s="7"/>
    </row>
    <row r="54" spans="1:6" x14ac:dyDescent="0.25">
      <c r="A54" s="7">
        <v>53</v>
      </c>
      <c r="B54" s="7">
        <f t="shared" ca="1" si="1"/>
        <v>0.57195096786512167</v>
      </c>
      <c r="C54" s="7">
        <f t="shared" ca="1" si="2"/>
        <v>0.18134337217437291</v>
      </c>
      <c r="D54" s="7">
        <v>24.244143608394374</v>
      </c>
      <c r="E54" s="7">
        <f t="shared" ca="1" si="3"/>
        <v>6.5875037014612472</v>
      </c>
      <c r="F54" s="7"/>
    </row>
    <row r="55" spans="1:6" x14ac:dyDescent="0.25">
      <c r="A55" s="7">
        <v>54</v>
      </c>
      <c r="B55" s="7">
        <f t="shared" ca="1" si="1"/>
        <v>0.77339891114313841</v>
      </c>
      <c r="C55" s="7">
        <f t="shared" ca="1" si="2"/>
        <v>0.7500872172511015</v>
      </c>
      <c r="D55" s="7">
        <v>44.446788522349998</v>
      </c>
      <c r="E55" s="7">
        <f t="shared" ca="1" si="3"/>
        <v>8.3280009515474021</v>
      </c>
      <c r="F55" s="7"/>
    </row>
    <row r="56" spans="1:6" x14ac:dyDescent="0.25">
      <c r="A56" s="7">
        <v>55</v>
      </c>
      <c r="B56" s="7">
        <f t="shared" ca="1" si="1"/>
        <v>2.1524505205328226E-2</v>
      </c>
      <c r="C56" s="7">
        <f t="shared" ca="1" si="2"/>
        <v>-2.0232341690035489</v>
      </c>
      <c r="D56" s="7">
        <v>52.905849279296348</v>
      </c>
      <c r="E56" s="7">
        <f t="shared" ca="1" si="3"/>
        <v>6.0453050891956384</v>
      </c>
      <c r="F56" s="7"/>
    </row>
    <row r="57" spans="1:6" x14ac:dyDescent="0.25">
      <c r="A57" s="7">
        <v>56</v>
      </c>
      <c r="B57" s="7">
        <f t="shared" ca="1" si="1"/>
        <v>0.58952576316974836</v>
      </c>
      <c r="C57" s="7">
        <f t="shared" ca="1" si="2"/>
        <v>0.22632523395583176</v>
      </c>
      <c r="D57" s="7">
        <v>9.0122738975499388</v>
      </c>
      <c r="E57" s="7">
        <f t="shared" ca="1" si="3"/>
        <v>5.7490371200137282</v>
      </c>
      <c r="F57" s="7"/>
    </row>
    <row r="58" spans="1:6" x14ac:dyDescent="0.25">
      <c r="A58" s="7">
        <v>57</v>
      </c>
      <c r="B58" s="7">
        <f t="shared" ca="1" si="1"/>
        <v>7.5282439659939415E-2</v>
      </c>
      <c r="C58" s="7">
        <f t="shared" ca="1" si="2"/>
        <v>-1.43753907107249</v>
      </c>
      <c r="D58" s="7">
        <v>30.838378936168908</v>
      </c>
      <c r="E58" s="7">
        <f t="shared" ca="1" si="3"/>
        <v>5.351086907225306</v>
      </c>
      <c r="F58" s="7"/>
    </row>
    <row r="59" spans="1:6" x14ac:dyDescent="0.25">
      <c r="A59" s="7">
        <v>58</v>
      </c>
      <c r="B59" s="7">
        <f t="shared" ca="1" si="1"/>
        <v>0.32712925405302695</v>
      </c>
      <c r="C59" s="7">
        <f t="shared" ca="1" si="2"/>
        <v>-0.44785408368276813</v>
      </c>
      <c r="D59" s="7">
        <v>5.251108182294983</v>
      </c>
      <c r="E59" s="7">
        <f t="shared" ca="1" si="3"/>
        <v>4.8567101908903414</v>
      </c>
      <c r="F59" s="7"/>
    </row>
    <row r="60" spans="1:6" x14ac:dyDescent="0.25">
      <c r="A60" s="7">
        <v>59</v>
      </c>
      <c r="B60" s="7">
        <f t="shared" ca="1" si="1"/>
        <v>3.4503465822918744E-2</v>
      </c>
      <c r="C60" s="7">
        <f t="shared" ca="1" si="2"/>
        <v>-1.8183743785228321</v>
      </c>
      <c r="D60" s="7">
        <v>41.065169143268264</v>
      </c>
      <c r="E60" s="7">
        <f t="shared" ca="1" si="3"/>
        <v>5.5634054317867276</v>
      </c>
      <c r="F60" s="7"/>
    </row>
    <row r="61" spans="1:6" x14ac:dyDescent="0.25">
      <c r="A61" s="7">
        <v>60</v>
      </c>
      <c r="B61" s="7">
        <f t="shared" ca="1" si="1"/>
        <v>0.11678224829827855</v>
      </c>
      <c r="C61" s="7">
        <f t="shared" ca="1" si="2"/>
        <v>-1.1912269647795568</v>
      </c>
      <c r="D61" s="7">
        <v>78.48266547915361</v>
      </c>
      <c r="E61" s="7">
        <f t="shared" ca="1" si="3"/>
        <v>8.3607676330113527</v>
      </c>
      <c r="F61" s="7"/>
    </row>
    <row r="62" spans="1:6" x14ac:dyDescent="0.25">
      <c r="A62" s="7">
        <v>61</v>
      </c>
      <c r="B62" s="7">
        <f t="shared" ca="1" si="1"/>
        <v>0.78495113464868183</v>
      </c>
      <c r="C62" s="7">
        <f t="shared" ca="1" si="2"/>
        <v>0.78902442554203345</v>
      </c>
      <c r="D62" s="7">
        <v>25.643711238370525</v>
      </c>
      <c r="E62" s="7">
        <f t="shared" ca="1" si="3"/>
        <v>7.2763596773675232</v>
      </c>
      <c r="F62" s="7"/>
    </row>
    <row r="63" spans="1:6" x14ac:dyDescent="0.25">
      <c r="A63" s="7">
        <v>62</v>
      </c>
      <c r="B63" s="7">
        <f t="shared" ca="1" si="1"/>
        <v>0.41344682588382797</v>
      </c>
      <c r="C63" s="7">
        <f t="shared" ca="1" si="2"/>
        <v>-0.21868728832886164</v>
      </c>
      <c r="D63" s="7">
        <v>18.196632064315963</v>
      </c>
      <c r="E63" s="7">
        <f t="shared" ca="1" si="3"/>
        <v>5.8367173714014644</v>
      </c>
      <c r="F63" s="7"/>
    </row>
    <row r="64" spans="1:6" x14ac:dyDescent="0.25">
      <c r="A64" s="7">
        <v>63</v>
      </c>
      <c r="B64" s="7">
        <f t="shared" ca="1" si="1"/>
        <v>0.77168231383244879</v>
      </c>
      <c r="C64" s="7">
        <f t="shared" ca="1" si="2"/>
        <v>0.74439858904518996</v>
      </c>
      <c r="D64" s="7">
        <v>15.83903982003495</v>
      </c>
      <c r="E64" s="7">
        <f t="shared" ca="1" si="3"/>
        <v>6.6630628986072171</v>
      </c>
      <c r="F64" s="7"/>
    </row>
    <row r="65" spans="1:6" x14ac:dyDescent="0.25">
      <c r="A65" s="7">
        <v>64</v>
      </c>
      <c r="B65" s="7">
        <f t="shared" ca="1" si="1"/>
        <v>6.5865753290292317E-2</v>
      </c>
      <c r="C65" s="7">
        <f t="shared" ca="1" si="2"/>
        <v>-1.5073088640561161</v>
      </c>
      <c r="D65" s="7">
        <v>28.973662886037854</v>
      </c>
      <c r="E65" s="7">
        <f t="shared" ca="1" si="3"/>
        <v>5.1731635833340803</v>
      </c>
      <c r="F65" s="7"/>
    </row>
    <row r="66" spans="1:6" x14ac:dyDescent="0.25">
      <c r="A66" s="7">
        <v>65</v>
      </c>
      <c r="B66" s="7">
        <f t="shared" ca="1" si="1"/>
        <v>0.82436497740136916</v>
      </c>
      <c r="C66" s="7">
        <f t="shared" ca="1" si="2"/>
        <v>0.93212864645495663</v>
      </c>
      <c r="D66" s="7">
        <v>26.110459972206456</v>
      </c>
      <c r="E66" s="7">
        <f t="shared" ref="E66:E97" ca="1" si="4">$H$1+$L$1*D66+C66</f>
        <v>7.4465353248429311</v>
      </c>
      <c r="F66" s="7"/>
    </row>
    <row r="67" spans="1:6" x14ac:dyDescent="0.25">
      <c r="A67" s="7">
        <v>66</v>
      </c>
      <c r="B67" s="7">
        <f t="shared" ref="B67:B130" ca="1" si="5">RAND()</f>
        <v>8.9493737685400254E-2</v>
      </c>
      <c r="C67" s="7">
        <f t="shared" ref="C67:C130" ca="1" si="6">NORMSINV(B67)</f>
        <v>-1.3438791312053671</v>
      </c>
      <c r="D67" s="7">
        <v>86.922763935588023</v>
      </c>
      <c r="E67" s="7">
        <f t="shared" ca="1" si="4"/>
        <v>8.6976411770587383</v>
      </c>
      <c r="F67" s="7"/>
    </row>
    <row r="68" spans="1:6" x14ac:dyDescent="0.25">
      <c r="A68" s="7">
        <v>67</v>
      </c>
      <c r="B68" s="7">
        <f t="shared" ca="1" si="5"/>
        <v>0.75593876599851806</v>
      </c>
      <c r="C68" s="7">
        <f t="shared" ca="1" si="6"/>
        <v>0.6932981432958264</v>
      </c>
      <c r="D68" s="7">
        <v>4.2728866540535648</v>
      </c>
      <c r="E68" s="7">
        <f t="shared" ca="1" si="4"/>
        <v>5.941125569230933</v>
      </c>
      <c r="F68" s="7"/>
    </row>
    <row r="69" spans="1:6" x14ac:dyDescent="0.25">
      <c r="A69" s="7">
        <v>68</v>
      </c>
      <c r="B69" s="7">
        <f t="shared" ca="1" si="5"/>
        <v>0.8537267162747022</v>
      </c>
      <c r="C69" s="7">
        <f t="shared" ca="1" si="6"/>
        <v>1.0525515610672398</v>
      </c>
      <c r="D69" s="7">
        <v>27.490783994789581</v>
      </c>
      <c r="E69" s="7">
        <f t="shared" ca="1" si="4"/>
        <v>7.647017032765036</v>
      </c>
      <c r="F69" s="7"/>
    </row>
    <row r="70" spans="1:6" x14ac:dyDescent="0.25">
      <c r="A70" s="7">
        <v>69</v>
      </c>
      <c r="B70" s="7">
        <f t="shared" ca="1" si="5"/>
        <v>0.64818492664605809</v>
      </c>
      <c r="C70" s="7">
        <f t="shared" ca="1" si="6"/>
        <v>0.38042474821675581</v>
      </c>
      <c r="D70" s="7">
        <v>36.661751748473527</v>
      </c>
      <c r="E70" s="7">
        <f t="shared" ca="1" si="4"/>
        <v>7.5068063496282207</v>
      </c>
      <c r="F70" s="7"/>
    </row>
    <row r="71" spans="1:6" x14ac:dyDescent="0.25">
      <c r="A71" s="7">
        <v>70</v>
      </c>
      <c r="B71" s="7">
        <f t="shared" ca="1" si="5"/>
        <v>0.78298190300526038</v>
      </c>
      <c r="C71" s="7">
        <f t="shared" ca="1" si="6"/>
        <v>0.78230356201686524</v>
      </c>
      <c r="D71" s="7">
        <v>10.042456712464375</v>
      </c>
      <c r="E71" s="7">
        <f t="shared" ca="1" si="4"/>
        <v>6.3647660513397994</v>
      </c>
      <c r="F71" s="7"/>
    </row>
    <row r="72" spans="1:6" x14ac:dyDescent="0.25">
      <c r="A72" s="7">
        <v>71</v>
      </c>
      <c r="B72" s="7">
        <f t="shared" ca="1" si="5"/>
        <v>0.48226213602331902</v>
      </c>
      <c r="C72" s="7">
        <f t="shared" ca="1" si="6"/>
        <v>-4.4476891010559454E-2</v>
      </c>
      <c r="D72" s="7">
        <v>32.002699715781588</v>
      </c>
      <c r="E72" s="7">
        <f t="shared" ca="1" si="4"/>
        <v>6.8116796925047733</v>
      </c>
      <c r="F72" s="7"/>
    </row>
    <row r="73" spans="1:6" x14ac:dyDescent="0.25">
      <c r="A73" s="7">
        <v>72</v>
      </c>
      <c r="B73" s="7">
        <f t="shared" ca="1" si="5"/>
        <v>4.8850812720511727E-2</v>
      </c>
      <c r="C73" s="7">
        <f t="shared" ca="1" si="6"/>
        <v>-1.6560997230415573</v>
      </c>
      <c r="D73" s="7">
        <v>38.257835059836886</v>
      </c>
      <c r="E73" s="7">
        <f t="shared" ca="1" si="4"/>
        <v>5.5628547104289821</v>
      </c>
      <c r="F73" s="7"/>
    </row>
    <row r="74" spans="1:6" x14ac:dyDescent="0.25">
      <c r="A74" s="7">
        <v>73</v>
      </c>
      <c r="B74" s="7">
        <f t="shared" ca="1" si="5"/>
        <v>0.13398241636108243</v>
      </c>
      <c r="C74" s="7">
        <f t="shared" ca="1" si="6"/>
        <v>-1.1077614966088067</v>
      </c>
      <c r="D74" s="7">
        <v>80.234677928557659</v>
      </c>
      <c r="E74" s="7">
        <f t="shared" ca="1" si="4"/>
        <v>8.5458498232475382</v>
      </c>
      <c r="F74" s="7"/>
    </row>
    <row r="75" spans="1:6" x14ac:dyDescent="0.25">
      <c r="A75" s="7">
        <v>74</v>
      </c>
      <c r="B75" s="7">
        <f t="shared" ca="1" si="5"/>
        <v>0.41971320640479581</v>
      </c>
      <c r="C75" s="7">
        <f t="shared" ca="1" si="6"/>
        <v>-0.20262722003213451</v>
      </c>
      <c r="D75" s="7">
        <v>73.02461794457794</v>
      </c>
      <c r="E75" s="7">
        <f t="shared" ca="1" si="4"/>
        <v>9.0328006207533864</v>
      </c>
      <c r="F75" s="7"/>
    </row>
    <row r="76" spans="1:6" x14ac:dyDescent="0.25">
      <c r="A76" s="7">
        <v>75</v>
      </c>
      <c r="B76" s="7">
        <f t="shared" ca="1" si="5"/>
        <v>0.34280309356176319</v>
      </c>
      <c r="C76" s="7">
        <f t="shared" ca="1" si="6"/>
        <v>-0.40482495074143998</v>
      </c>
      <c r="D76" s="7">
        <v>83.576705818703331</v>
      </c>
      <c r="E76" s="7">
        <f t="shared" ca="1" si="4"/>
        <v>9.442623986743353</v>
      </c>
      <c r="F76" s="7"/>
    </row>
    <row r="77" spans="1:6" x14ac:dyDescent="0.25">
      <c r="A77" s="7">
        <v>76</v>
      </c>
      <c r="B77" s="7">
        <f t="shared" ca="1" si="5"/>
        <v>0.7768223760877413</v>
      </c>
      <c r="C77" s="7">
        <f t="shared" ca="1" si="6"/>
        <v>0.76150541157814344</v>
      </c>
      <c r="D77" s="7">
        <v>46.811643477614432</v>
      </c>
      <c r="E77" s="7">
        <f t="shared" ca="1" si="4"/>
        <v>8.4765807332797802</v>
      </c>
      <c r="F77" s="7"/>
    </row>
    <row r="78" spans="1:6" x14ac:dyDescent="0.25">
      <c r="A78" s="7">
        <v>77</v>
      </c>
      <c r="B78" s="7">
        <f t="shared" ca="1" si="5"/>
        <v>0.81434448782420077</v>
      </c>
      <c r="C78" s="7">
        <f t="shared" ca="1" si="6"/>
        <v>0.89402031036323493</v>
      </c>
      <c r="D78" s="7">
        <v>40.885439872812569</v>
      </c>
      <c r="E78" s="7">
        <f t="shared" ca="1" si="4"/>
        <v>8.2653758229863641</v>
      </c>
      <c r="F78" s="7"/>
    </row>
    <row r="79" spans="1:6" x14ac:dyDescent="0.25">
      <c r="A79" s="7">
        <v>78</v>
      </c>
      <c r="B79" s="7">
        <f t="shared" ca="1" si="5"/>
        <v>0.56841885414679838</v>
      </c>
      <c r="C79" s="7">
        <f t="shared" ca="1" si="6"/>
        <v>0.17235010989389704</v>
      </c>
      <c r="D79" s="7">
        <v>83.240885075340458</v>
      </c>
      <c r="E79" s="7">
        <f t="shared" ca="1" si="4"/>
        <v>10.000321444263642</v>
      </c>
      <c r="F79" s="7"/>
    </row>
    <row r="80" spans="1:6" x14ac:dyDescent="0.25">
      <c r="A80" s="7">
        <v>79</v>
      </c>
      <c r="B80" s="7">
        <f t="shared" ca="1" si="5"/>
        <v>0.24094028422828018</v>
      </c>
      <c r="C80" s="7">
        <f t="shared" ca="1" si="6"/>
        <v>-0.70328112924579567</v>
      </c>
      <c r="D80" s="7">
        <v>86.546200151263648</v>
      </c>
      <c r="E80" s="7">
        <f t="shared" ca="1" si="4"/>
        <v>9.3163984795274963</v>
      </c>
      <c r="F80" s="7"/>
    </row>
    <row r="81" spans="1:6" x14ac:dyDescent="0.25">
      <c r="A81" s="7">
        <v>80</v>
      </c>
      <c r="B81" s="7">
        <f t="shared" ca="1" si="5"/>
        <v>0.85954691716024578</v>
      </c>
      <c r="C81" s="7">
        <f t="shared" ca="1" si="6"/>
        <v>1.0782859488783443</v>
      </c>
      <c r="D81" s="7">
        <v>58.496567675674527</v>
      </c>
      <c r="E81" s="7">
        <f t="shared" ca="1" si="4"/>
        <v>9.471086874067467</v>
      </c>
      <c r="F81" s="7"/>
    </row>
    <row r="82" spans="1:6" x14ac:dyDescent="0.25">
      <c r="A82" s="7">
        <v>81</v>
      </c>
      <c r="B82" s="7">
        <f t="shared" ca="1" si="5"/>
        <v>0.6139469110187683</v>
      </c>
      <c r="C82" s="7">
        <f t="shared" ca="1" si="6"/>
        <v>0.289621028246764</v>
      </c>
      <c r="D82" s="7">
        <v>53.134582344399526</v>
      </c>
      <c r="E82" s="7">
        <f t="shared" ca="1" si="4"/>
        <v>8.3714268042219366</v>
      </c>
      <c r="F82" s="7"/>
    </row>
    <row r="83" spans="1:6" x14ac:dyDescent="0.25">
      <c r="A83" s="7">
        <v>82</v>
      </c>
      <c r="B83" s="7">
        <f t="shared" ca="1" si="5"/>
        <v>0.15801151872771746</v>
      </c>
      <c r="C83" s="7">
        <f t="shared" ca="1" si="6"/>
        <v>-1.0026639329253659</v>
      </c>
      <c r="D83" s="7">
        <v>20.854829082313632</v>
      </c>
      <c r="E83" s="7">
        <f t="shared" ca="1" si="4"/>
        <v>5.2069161538488249</v>
      </c>
      <c r="F83" s="7"/>
    </row>
    <row r="84" spans="1:6" x14ac:dyDescent="0.25">
      <c r="A84" s="7">
        <v>83</v>
      </c>
      <c r="B84" s="7">
        <f t="shared" ca="1" si="5"/>
        <v>0.26709846134592286</v>
      </c>
      <c r="C84" s="7">
        <f t="shared" ca="1" si="6"/>
        <v>-0.62161216084099724</v>
      </c>
      <c r="D84" s="7">
        <v>62.19770973853079</v>
      </c>
      <c r="E84" s="7">
        <f t="shared" ca="1" si="4"/>
        <v>7.9858550039937883</v>
      </c>
      <c r="F84" s="7"/>
    </row>
    <row r="85" spans="1:6" x14ac:dyDescent="0.25">
      <c r="A85" s="7">
        <v>84</v>
      </c>
      <c r="B85" s="7">
        <f t="shared" ca="1" si="5"/>
        <v>0.88658625811304004</v>
      </c>
      <c r="C85" s="7">
        <f t="shared" ca="1" si="6"/>
        <v>1.2085715712626104</v>
      </c>
      <c r="D85" s="7">
        <v>31.881915304530185</v>
      </c>
      <c r="E85" s="7">
        <f t="shared" ca="1" si="4"/>
        <v>8.0577226589253605</v>
      </c>
      <c r="F85" s="7"/>
    </row>
    <row r="86" spans="1:6" x14ac:dyDescent="0.25">
      <c r="A86" s="7">
        <v>85</v>
      </c>
      <c r="B86" s="7">
        <f t="shared" ca="1" si="5"/>
        <v>0.92762281882460829</v>
      </c>
      <c r="C86" s="7">
        <f t="shared" ca="1" si="6"/>
        <v>1.4583127321872367</v>
      </c>
      <c r="D86" s="7">
        <v>42.431025648778927</v>
      </c>
      <c r="E86" s="7">
        <f t="shared" ca="1" si="4"/>
        <v>8.9193122198164154</v>
      </c>
      <c r="F86" s="7"/>
    </row>
    <row r="87" spans="1:6" x14ac:dyDescent="0.25">
      <c r="A87" s="7">
        <v>86</v>
      </c>
      <c r="B87" s="7">
        <f t="shared" ca="1" si="5"/>
        <v>9.8595284396910343E-2</v>
      </c>
      <c r="C87" s="7">
        <f t="shared" ca="1" si="6"/>
        <v>-1.2895971413137526</v>
      </c>
      <c r="D87" s="7">
        <v>47.825065780724806</v>
      </c>
      <c r="E87" s="7">
        <f t="shared" ca="1" si="4"/>
        <v>6.4842566739682868</v>
      </c>
      <c r="F87" s="7"/>
    </row>
    <row r="88" spans="1:6" x14ac:dyDescent="0.25">
      <c r="A88" s="7">
        <v>87</v>
      </c>
      <c r="B88" s="7">
        <f t="shared" ca="1" si="5"/>
        <v>0.94323156026359289</v>
      </c>
      <c r="C88" s="7">
        <f t="shared" ca="1" si="6"/>
        <v>1.5824938311616945</v>
      </c>
      <c r="D88" s="7">
        <v>85.937776512461795</v>
      </c>
      <c r="E88" s="7">
        <f t="shared" ca="1" si="4"/>
        <v>11.566884868884479</v>
      </c>
      <c r="F88" s="7"/>
    </row>
    <row r="89" spans="1:6" x14ac:dyDescent="0.25">
      <c r="A89" s="7">
        <v>88</v>
      </c>
      <c r="B89" s="7">
        <f t="shared" ca="1" si="5"/>
        <v>0.58434474804201775</v>
      </c>
      <c r="C89" s="7">
        <f t="shared" ca="1" si="6"/>
        <v>0.2130211013359786</v>
      </c>
      <c r="D89" s="7">
        <v>36.083591122332834</v>
      </c>
      <c r="E89" s="7">
        <f t="shared" ca="1" si="4"/>
        <v>7.305869386431282</v>
      </c>
      <c r="F89" s="7"/>
    </row>
    <row r="90" spans="1:6" x14ac:dyDescent="0.25">
      <c r="A90" s="7">
        <v>89</v>
      </c>
      <c r="B90" s="7">
        <f t="shared" ca="1" si="5"/>
        <v>4.8301533803813856E-2</v>
      </c>
      <c r="C90" s="7">
        <f t="shared" ca="1" si="6"/>
        <v>-1.6615498411108089</v>
      </c>
      <c r="D90" s="7">
        <v>1.7733934774724958</v>
      </c>
      <c r="E90" s="7">
        <f t="shared" ca="1" si="4"/>
        <v>3.441306980582596</v>
      </c>
      <c r="F90" s="7"/>
    </row>
    <row r="91" spans="1:6" x14ac:dyDescent="0.25">
      <c r="A91" s="7">
        <v>90</v>
      </c>
      <c r="B91" s="7">
        <f t="shared" ca="1" si="5"/>
        <v>0.99303804195935563</v>
      </c>
      <c r="C91" s="7">
        <f t="shared" ca="1" si="6"/>
        <v>2.459220264856961</v>
      </c>
      <c r="D91" s="7">
        <v>86.792287890197471</v>
      </c>
      <c r="E91" s="7">
        <f t="shared" ca="1" si="4"/>
        <v>12.493172962488414</v>
      </c>
      <c r="F91" s="7"/>
    </row>
    <row r="92" spans="1:6" x14ac:dyDescent="0.25">
      <c r="A92" s="7">
        <v>91</v>
      </c>
      <c r="B92" s="7">
        <f t="shared" ca="1" si="5"/>
        <v>0.96828706038835932</v>
      </c>
      <c r="C92" s="7">
        <f t="shared" ca="1" si="6"/>
        <v>1.8561942231132458</v>
      </c>
      <c r="D92" s="7">
        <v>15.17609316281251</v>
      </c>
      <c r="E92" s="7">
        <f t="shared" ca="1" si="4"/>
        <v>7.736407626556371</v>
      </c>
      <c r="F92" s="7"/>
    </row>
    <row r="93" spans="1:6" x14ac:dyDescent="0.25">
      <c r="A93" s="7">
        <v>92</v>
      </c>
      <c r="B93" s="7">
        <f t="shared" ca="1" si="5"/>
        <v>0.74049124790343168</v>
      </c>
      <c r="C93" s="7">
        <f t="shared" ca="1" si="6"/>
        <v>0.64486063435200458</v>
      </c>
      <c r="D93" s="7">
        <v>39.41657457717853</v>
      </c>
      <c r="E93" s="7">
        <f t="shared" ca="1" si="4"/>
        <v>7.9310219598283593</v>
      </c>
      <c r="F93" s="7"/>
    </row>
    <row r="94" spans="1:6" x14ac:dyDescent="0.25">
      <c r="A94" s="7">
        <v>93</v>
      </c>
      <c r="B94" s="7">
        <f t="shared" ca="1" si="5"/>
        <v>0.79584124795706823</v>
      </c>
      <c r="C94" s="7">
        <f t="shared" ca="1" si="6"/>
        <v>0.82685808317890308</v>
      </c>
      <c r="D94" s="7">
        <v>70.166778695902778</v>
      </c>
      <c r="E94" s="7">
        <f t="shared" ca="1" si="4"/>
        <v>9.8965312475412635</v>
      </c>
      <c r="F94" s="7"/>
    </row>
    <row r="95" spans="1:6" x14ac:dyDescent="0.25">
      <c r="A95" s="7">
        <v>94</v>
      </c>
      <c r="B95" s="7">
        <f t="shared" ca="1" si="5"/>
        <v>0.2139481948677735</v>
      </c>
      <c r="C95" s="7">
        <f t="shared" ca="1" si="6"/>
        <v>-0.79279651078783453</v>
      </c>
      <c r="D95" s="7">
        <v>63.763467600503262</v>
      </c>
      <c r="E95" s="7">
        <f t="shared" ca="1" si="4"/>
        <v>7.9054846100413556</v>
      </c>
      <c r="F95" s="7"/>
    </row>
    <row r="96" spans="1:6" x14ac:dyDescent="0.25">
      <c r="A96" s="7">
        <v>95</v>
      </c>
      <c r="B96" s="7">
        <f t="shared" ca="1" si="5"/>
        <v>0.94921666918714209</v>
      </c>
      <c r="C96" s="7">
        <f t="shared" ca="1" si="6"/>
        <v>1.6373054553208513</v>
      </c>
      <c r="D96" s="7">
        <v>94.019909859985447</v>
      </c>
      <c r="E96" s="7">
        <f t="shared" ca="1" si="4"/>
        <v>12.090460227200007</v>
      </c>
      <c r="F96" s="7"/>
    </row>
    <row r="97" spans="1:6" x14ac:dyDescent="0.25">
      <c r="A97" s="7">
        <v>96</v>
      </c>
      <c r="B97" s="7">
        <f t="shared" ca="1" si="5"/>
        <v>0.10442372091030139</v>
      </c>
      <c r="C97" s="7">
        <f t="shared" ca="1" si="6"/>
        <v>-1.2567409854014613</v>
      </c>
      <c r="D97" s="7">
        <v>99.484339998742115</v>
      </c>
      <c r="E97" s="7">
        <f t="shared" ca="1" si="4"/>
        <v>9.5133507345255826</v>
      </c>
      <c r="F97" s="7"/>
    </row>
    <row r="98" spans="1:6" x14ac:dyDescent="0.25">
      <c r="A98" s="7">
        <v>97</v>
      </c>
      <c r="B98" s="7">
        <f t="shared" ca="1" si="5"/>
        <v>0.28616350780538113</v>
      </c>
      <c r="C98" s="7">
        <f t="shared" ca="1" si="6"/>
        <v>-0.56462770688260788</v>
      </c>
      <c r="D98" s="7">
        <v>31.787401232688772</v>
      </c>
      <c r="E98" s="7">
        <f t="shared" ref="E98:E129" ca="1" si="7">$H$1+$L$1*D98+C98</f>
        <v>6.2790415646133404</v>
      </c>
      <c r="F98" s="7"/>
    </row>
    <row r="99" spans="1:6" x14ac:dyDescent="0.25">
      <c r="A99" s="7">
        <v>98</v>
      </c>
      <c r="B99" s="7">
        <f t="shared" ca="1" si="5"/>
        <v>0.55653955518797538</v>
      </c>
      <c r="C99" s="7">
        <f t="shared" ca="1" si="6"/>
        <v>0.14220144603920926</v>
      </c>
      <c r="D99" s="7">
        <v>82.060867030708039</v>
      </c>
      <c r="E99" s="7">
        <f t="shared" ca="1" si="7"/>
        <v>9.9017317338202755</v>
      </c>
      <c r="F99" s="7"/>
    </row>
    <row r="100" spans="1:6" x14ac:dyDescent="0.25">
      <c r="A100" s="7">
        <v>99</v>
      </c>
      <c r="B100" s="7">
        <f t="shared" ca="1" si="5"/>
        <v>0.37965809016159946</v>
      </c>
      <c r="C100" s="7">
        <f t="shared" ca="1" si="6"/>
        <v>-0.30637888877109626</v>
      </c>
      <c r="D100" s="7">
        <v>67.658195537446247</v>
      </c>
      <c r="E100" s="7">
        <f t="shared" ca="1" si="7"/>
        <v>8.6177964524007855</v>
      </c>
      <c r="F100" s="7"/>
    </row>
    <row r="101" spans="1:6" x14ac:dyDescent="0.25">
      <c r="A101" s="7">
        <v>100</v>
      </c>
      <c r="B101" s="7">
        <f t="shared" ca="1" si="5"/>
        <v>0.99206424144576322</v>
      </c>
      <c r="C101" s="7">
        <f t="shared" ca="1" si="6"/>
        <v>2.4118567255086671</v>
      </c>
      <c r="D101" s="7">
        <v>50.578997285248086</v>
      </c>
      <c r="E101" s="7">
        <f t="shared" ca="1" si="7"/>
        <v>10.345438568053057</v>
      </c>
      <c r="F101" s="7"/>
    </row>
    <row r="102" spans="1:6" x14ac:dyDescent="0.25">
      <c r="A102" s="7">
        <v>101</v>
      </c>
      <c r="B102" s="7">
        <f t="shared" ca="1" si="5"/>
        <v>0.56311201570924752</v>
      </c>
      <c r="C102" s="7">
        <f t="shared" ca="1" si="6"/>
        <v>0.15886407068496858</v>
      </c>
      <c r="D102" s="7">
        <v>80.243577995464491</v>
      </c>
      <c r="E102" s="7">
        <f t="shared" ca="1" si="7"/>
        <v>9.8129915944219093</v>
      </c>
      <c r="F102" s="7"/>
    </row>
    <row r="103" spans="1:6" x14ac:dyDescent="0.25">
      <c r="A103" s="7">
        <v>102</v>
      </c>
      <c r="B103" s="7">
        <f t="shared" ca="1" si="5"/>
        <v>0.26508781096584511</v>
      </c>
      <c r="C103" s="7">
        <f t="shared" ca="1" si="6"/>
        <v>-0.62773794754839285</v>
      </c>
      <c r="D103" s="7">
        <v>35.776196111621019</v>
      </c>
      <c r="E103" s="7">
        <f t="shared" ca="1" si="7"/>
        <v>6.4472814269256258</v>
      </c>
      <c r="F103" s="7"/>
    </row>
    <row r="104" spans="1:6" x14ac:dyDescent="0.25">
      <c r="A104" s="7">
        <v>103</v>
      </c>
      <c r="B104" s="7">
        <f t="shared" ca="1" si="5"/>
        <v>0.18074404442798397</v>
      </c>
      <c r="C104" s="7">
        <f t="shared" ca="1" si="6"/>
        <v>-0.91253322261257008</v>
      </c>
      <c r="D104" s="7">
        <v>34.653260429045659</v>
      </c>
      <c r="E104" s="7">
        <f t="shared" ca="1" si="7"/>
        <v>6.0973558822720779</v>
      </c>
      <c r="F104" s="7"/>
    </row>
    <row r="105" spans="1:6" x14ac:dyDescent="0.25">
      <c r="A105" s="7">
        <v>104</v>
      </c>
      <c r="B105" s="7">
        <f t="shared" ca="1" si="5"/>
        <v>0.82859243393140869</v>
      </c>
      <c r="C105" s="7">
        <f t="shared" ca="1" si="6"/>
        <v>0.9486176082074611</v>
      </c>
      <c r="D105" s="7">
        <v>8.5491837576623375E-2</v>
      </c>
      <c r="E105" s="7">
        <f t="shared" ca="1" si="7"/>
        <v>5.9535761347869052</v>
      </c>
      <c r="F105" s="7"/>
    </row>
    <row r="106" spans="1:6" x14ac:dyDescent="0.25">
      <c r="A106" s="7">
        <v>105</v>
      </c>
      <c r="B106" s="7">
        <f t="shared" ca="1" si="5"/>
        <v>0.39039361902610448</v>
      </c>
      <c r="C106" s="7">
        <f t="shared" ca="1" si="6"/>
        <v>-0.2782932750300357</v>
      </c>
      <c r="D106" s="7">
        <v>63.543894186653219</v>
      </c>
      <c r="E106" s="7">
        <f t="shared" ca="1" si="7"/>
        <v>8.4072525877958508</v>
      </c>
      <c r="F106" s="7"/>
    </row>
    <row r="107" spans="1:6" x14ac:dyDescent="0.25">
      <c r="A107" s="7">
        <v>106</v>
      </c>
      <c r="B107" s="7">
        <f t="shared" ca="1" si="5"/>
        <v>0.1846715436020383</v>
      </c>
      <c r="C107" s="7">
        <f t="shared" ca="1" si="6"/>
        <v>-0.89770454227923113</v>
      </c>
      <c r="D107" s="7">
        <v>5.4017288428419574</v>
      </c>
      <c r="E107" s="7">
        <f t="shared" ca="1" si="7"/>
        <v>4.4155957306056024</v>
      </c>
      <c r="F107" s="7"/>
    </row>
    <row r="108" spans="1:6" x14ac:dyDescent="0.25">
      <c r="A108" s="7">
        <v>107</v>
      </c>
      <c r="B108" s="7">
        <f t="shared" ca="1" si="5"/>
        <v>0.32259318623928379</v>
      </c>
      <c r="C108" s="7">
        <f t="shared" ca="1" si="6"/>
        <v>-0.46045958738621279</v>
      </c>
      <c r="D108" s="7">
        <v>76.319589732562463</v>
      </c>
      <c r="E108" s="7">
        <f t="shared" ca="1" si="7"/>
        <v>8.9660766171024111</v>
      </c>
      <c r="F108" s="7"/>
    </row>
    <row r="109" spans="1:6" x14ac:dyDescent="0.25">
      <c r="A109" s="7">
        <v>108</v>
      </c>
      <c r="B109" s="7">
        <f t="shared" ca="1" si="5"/>
        <v>0.93233940962847972</v>
      </c>
      <c r="C109" s="7">
        <f t="shared" ca="1" si="6"/>
        <v>1.4934433192132128</v>
      </c>
      <c r="D109" s="7">
        <v>31.195736771513303</v>
      </c>
      <c r="E109" s="7">
        <f t="shared" ca="1" si="7"/>
        <v>8.3027960519609838</v>
      </c>
      <c r="F109" s="7"/>
    </row>
    <row r="110" spans="1:6" x14ac:dyDescent="0.25">
      <c r="A110" s="7">
        <v>109</v>
      </c>
      <c r="B110" s="7">
        <f t="shared" ca="1" si="5"/>
        <v>0.79441007876854408</v>
      </c>
      <c r="C110" s="7">
        <f t="shared" ca="1" si="6"/>
        <v>0.82181913347947655</v>
      </c>
      <c r="D110" s="7">
        <v>62.139905830149068</v>
      </c>
      <c r="E110" s="7">
        <f t="shared" ca="1" si="7"/>
        <v>9.4259336716281226</v>
      </c>
      <c r="F110" s="7"/>
    </row>
    <row r="111" spans="1:6" x14ac:dyDescent="0.25">
      <c r="A111" s="7">
        <v>110</v>
      </c>
      <c r="B111" s="7">
        <f t="shared" ca="1" si="5"/>
        <v>0.20095122986622505</v>
      </c>
      <c r="C111" s="7">
        <f t="shared" ca="1" si="6"/>
        <v>-0.83822836424515945</v>
      </c>
      <c r="D111" s="7">
        <v>83.217271106178927</v>
      </c>
      <c r="E111" s="7">
        <f t="shared" ca="1" si="7"/>
        <v>8.9883733599132185</v>
      </c>
      <c r="F111" s="7"/>
    </row>
    <row r="112" spans="1:6" x14ac:dyDescent="0.25">
      <c r="A112" s="7">
        <v>111</v>
      </c>
      <c r="B112" s="7">
        <f t="shared" ca="1" si="5"/>
        <v>0.25256484635457321</v>
      </c>
      <c r="C112" s="7">
        <f t="shared" ca="1" si="6"/>
        <v>-0.66644032825874167</v>
      </c>
      <c r="D112" s="7">
        <v>34.998183001855089</v>
      </c>
      <c r="E112" s="7">
        <f t="shared" ca="1" si="7"/>
        <v>6.3634542858488539</v>
      </c>
      <c r="F112" s="7"/>
    </row>
    <row r="113" spans="1:6" x14ac:dyDescent="0.25">
      <c r="A113" s="7">
        <v>112</v>
      </c>
      <c r="B113" s="7">
        <f t="shared" ca="1" si="5"/>
        <v>0.69118651238805962</v>
      </c>
      <c r="C113" s="7">
        <f t="shared" ca="1" si="6"/>
        <v>0.49921635323010383</v>
      </c>
      <c r="D113" s="7">
        <v>62.21699239276677</v>
      </c>
      <c r="E113" s="7">
        <f t="shared" ca="1" si="7"/>
        <v>9.1078019120105758</v>
      </c>
      <c r="F113" s="7"/>
    </row>
    <row r="114" spans="1:6" x14ac:dyDescent="0.25">
      <c r="A114" s="7">
        <v>113</v>
      </c>
      <c r="B114" s="7">
        <f t="shared" ca="1" si="5"/>
        <v>0.61367766448937999</v>
      </c>
      <c r="C114" s="7">
        <f t="shared" ca="1" si="6"/>
        <v>0.28891729153194551</v>
      </c>
      <c r="D114" s="7">
        <v>3.5014712065330467</v>
      </c>
      <c r="E114" s="7">
        <f t="shared" ca="1" si="7"/>
        <v>5.4920026215108626</v>
      </c>
      <c r="F114" s="7"/>
    </row>
    <row r="115" spans="1:6" x14ac:dyDescent="0.25">
      <c r="A115" s="7">
        <v>114</v>
      </c>
      <c r="B115" s="7">
        <f t="shared" ca="1" si="5"/>
        <v>0.57509184824834081</v>
      </c>
      <c r="C115" s="7">
        <f t="shared" ca="1" si="6"/>
        <v>0.18935281508711346</v>
      </c>
      <c r="D115" s="7">
        <v>20.638856234519267</v>
      </c>
      <c r="E115" s="7">
        <f t="shared" ca="1" si="7"/>
        <v>6.3864064766892312</v>
      </c>
      <c r="F115" s="7"/>
    </row>
    <row r="116" spans="1:6" x14ac:dyDescent="0.25">
      <c r="A116" s="7">
        <v>115</v>
      </c>
      <c r="B116" s="7">
        <f t="shared" ca="1" si="5"/>
        <v>0.1021010225205391</v>
      </c>
      <c r="C116" s="7">
        <f t="shared" ca="1" si="6"/>
        <v>-1.2696704441501243</v>
      </c>
      <c r="D116" s="7">
        <v>76.851322059629553</v>
      </c>
      <c r="E116" s="7">
        <f t="shared" ca="1" si="7"/>
        <v>8.18770623530839</v>
      </c>
      <c r="F116" s="7"/>
    </row>
    <row r="117" spans="1:6" x14ac:dyDescent="0.25">
      <c r="A117" s="7">
        <v>116</v>
      </c>
      <c r="B117" s="7">
        <f t="shared" ca="1" si="5"/>
        <v>0.91400160834285094</v>
      </c>
      <c r="C117" s="7">
        <f t="shared" ca="1" si="6"/>
        <v>1.3658158083153633</v>
      </c>
      <c r="D117" s="7">
        <v>68.299841901682072</v>
      </c>
      <c r="E117" s="7">
        <f t="shared" ca="1" si="7"/>
        <v>10.327206638612923</v>
      </c>
      <c r="F117" s="7"/>
    </row>
    <row r="118" spans="1:6" x14ac:dyDescent="0.25">
      <c r="A118" s="7">
        <v>117</v>
      </c>
      <c r="B118" s="7">
        <f t="shared" ca="1" si="5"/>
        <v>0.59985684949526574</v>
      </c>
      <c r="C118" s="7">
        <f t="shared" ca="1" si="6"/>
        <v>0.25297659309068937</v>
      </c>
      <c r="D118" s="7">
        <v>84.766075554683241</v>
      </c>
      <c r="E118" s="7">
        <f t="shared" ca="1" si="7"/>
        <v>10.169408975262318</v>
      </c>
      <c r="F118" s="7"/>
    </row>
    <row r="119" spans="1:6" x14ac:dyDescent="0.25">
      <c r="A119" s="7">
        <v>118</v>
      </c>
      <c r="B119" s="7">
        <f t="shared" ca="1" si="5"/>
        <v>0.92080072153195325</v>
      </c>
      <c r="C119" s="7">
        <f t="shared" ca="1" si="6"/>
        <v>1.4104781054605073</v>
      </c>
      <c r="D119" s="7">
        <v>40.207000163104844</v>
      </c>
      <c r="E119" s="7">
        <f t="shared" ca="1" si="7"/>
        <v>8.7424841149205879</v>
      </c>
      <c r="F119" s="7"/>
    </row>
    <row r="120" spans="1:6" x14ac:dyDescent="0.25">
      <c r="A120" s="7">
        <v>119</v>
      </c>
      <c r="B120" s="7">
        <f t="shared" ca="1" si="5"/>
        <v>0.54690994391231462</v>
      </c>
      <c r="C120" s="7">
        <f t="shared" ca="1" si="6"/>
        <v>0.11785807598216605</v>
      </c>
      <c r="D120" s="7">
        <v>18.871557878257981</v>
      </c>
      <c r="E120" s="7">
        <f t="shared" ca="1" si="7"/>
        <v>6.2124084329211291</v>
      </c>
      <c r="F120" s="7"/>
    </row>
    <row r="121" spans="1:6" x14ac:dyDescent="0.25">
      <c r="A121" s="7">
        <v>120</v>
      </c>
      <c r="B121" s="7">
        <f t="shared" ca="1" si="5"/>
        <v>0.77998139895716945</v>
      </c>
      <c r="C121" s="7">
        <f t="shared" ca="1" si="6"/>
        <v>0.77213039421315988</v>
      </c>
      <c r="D121" s="7">
        <v>60.423434230267233</v>
      </c>
      <c r="E121" s="7">
        <f t="shared" ca="1" si="7"/>
        <v>9.2766895795686608</v>
      </c>
      <c r="F121" s="7"/>
    </row>
    <row r="122" spans="1:6" x14ac:dyDescent="0.25">
      <c r="A122" s="7">
        <v>121</v>
      </c>
      <c r="B122" s="7">
        <f t="shared" ca="1" si="5"/>
        <v>0.63296186401256593</v>
      </c>
      <c r="C122" s="7">
        <f t="shared" ca="1" si="6"/>
        <v>0.33970821850727728</v>
      </c>
      <c r="D122" s="7">
        <v>41.4778449958877</v>
      </c>
      <c r="E122" s="7">
        <f t="shared" ca="1" si="7"/>
        <v>7.7454232282687636</v>
      </c>
      <c r="F122" s="7"/>
    </row>
    <row r="123" spans="1:6" x14ac:dyDescent="0.25">
      <c r="A123" s="7">
        <v>122</v>
      </c>
      <c r="B123" s="7">
        <f t="shared" ca="1" si="5"/>
        <v>0.46374983638887435</v>
      </c>
      <c r="C123" s="7">
        <f t="shared" ca="1" si="6"/>
        <v>-9.0991087557875397E-2</v>
      </c>
      <c r="D123" s="7">
        <v>65.108462393838607</v>
      </c>
      <c r="E123" s="7">
        <f t="shared" ca="1" si="7"/>
        <v>8.6852997312847648</v>
      </c>
      <c r="F123" s="7"/>
    </row>
    <row r="124" spans="1:6" x14ac:dyDescent="0.25">
      <c r="A124" s="7">
        <v>123</v>
      </c>
      <c r="B124" s="7">
        <f t="shared" ca="1" si="5"/>
        <v>0.11122245625172245</v>
      </c>
      <c r="C124" s="7">
        <f t="shared" ca="1" si="6"/>
        <v>-1.2200526609182221</v>
      </c>
      <c r="D124" s="7">
        <v>2.2902390856583188</v>
      </c>
      <c r="E124" s="7">
        <f t="shared" ca="1" si="7"/>
        <v>3.91278120604996</v>
      </c>
      <c r="F124" s="7"/>
    </row>
    <row r="125" spans="1:6" x14ac:dyDescent="0.25">
      <c r="A125" s="7">
        <v>124</v>
      </c>
      <c r="B125" s="7">
        <f t="shared" ca="1" si="5"/>
        <v>0.50737602242860924</v>
      </c>
      <c r="C125" s="7">
        <f t="shared" ca="1" si="6"/>
        <v>1.8489999880325552E-2</v>
      </c>
      <c r="D125" s="7">
        <v>4.9245093934616175</v>
      </c>
      <c r="E125" s="7">
        <f t="shared" ca="1" si="7"/>
        <v>5.3041115447011</v>
      </c>
      <c r="F125" s="7"/>
    </row>
    <row r="126" spans="1:6" x14ac:dyDescent="0.25">
      <c r="A126" s="7">
        <v>125</v>
      </c>
      <c r="B126" s="7">
        <f t="shared" ca="1" si="5"/>
        <v>0.54640782071131277</v>
      </c>
      <c r="C126" s="7">
        <f t="shared" ca="1" si="6"/>
        <v>0.11659076209345763</v>
      </c>
      <c r="D126" s="7">
        <v>73.688528868597686</v>
      </c>
      <c r="E126" s="7">
        <f t="shared" ca="1" si="7"/>
        <v>9.3905254364721227</v>
      </c>
      <c r="F126" s="7"/>
    </row>
    <row r="127" spans="1:6" x14ac:dyDescent="0.25">
      <c r="A127" s="7">
        <v>126</v>
      </c>
      <c r="B127" s="7">
        <f t="shared" ca="1" si="5"/>
        <v>0.45763864003819898</v>
      </c>
      <c r="C127" s="7">
        <f t="shared" ca="1" si="6"/>
        <v>-0.10638451312896832</v>
      </c>
      <c r="D127" s="7">
        <v>98.191129888834681</v>
      </c>
      <c r="E127" s="7">
        <f t="shared" ca="1" si="7"/>
        <v>10.588701020423443</v>
      </c>
      <c r="F127" s="7"/>
    </row>
    <row r="128" spans="1:6" x14ac:dyDescent="0.25">
      <c r="A128" s="7">
        <v>127</v>
      </c>
      <c r="B128" s="7">
        <f t="shared" ca="1" si="5"/>
        <v>0.131486465302597</v>
      </c>
      <c r="C128" s="7">
        <f t="shared" ca="1" si="6"/>
        <v>-1.1193920276306006</v>
      </c>
      <c r="D128" s="7">
        <v>8.8363994486244763</v>
      </c>
      <c r="E128" s="7">
        <f t="shared" ca="1" si="7"/>
        <v>4.3931191403896195</v>
      </c>
      <c r="F128" s="7"/>
    </row>
    <row r="129" spans="1:6" x14ac:dyDescent="0.25">
      <c r="A129" s="7">
        <v>128</v>
      </c>
      <c r="B129" s="7">
        <f t="shared" ca="1" si="5"/>
        <v>0.85650838128250939</v>
      </c>
      <c r="C129" s="7">
        <f t="shared" ca="1" si="6"/>
        <v>1.0647629009846877</v>
      </c>
      <c r="D129" s="7">
        <v>64.735782577067567</v>
      </c>
      <c r="E129" s="7">
        <f t="shared" ca="1" si="7"/>
        <v>9.8194382904546078</v>
      </c>
      <c r="F129" s="7"/>
    </row>
    <row r="130" spans="1:6" x14ac:dyDescent="0.25">
      <c r="A130" s="7">
        <v>129</v>
      </c>
      <c r="B130" s="7">
        <f t="shared" ca="1" si="5"/>
        <v>0.62824741279988117</v>
      </c>
      <c r="C130" s="7">
        <f t="shared" ca="1" si="6"/>
        <v>0.32721513495057181</v>
      </c>
      <c r="D130" s="7">
        <v>73.151920433392831</v>
      </c>
      <c r="E130" s="7">
        <f t="shared" ref="E130:E161" ca="1" si="8">$H$1+$L$1*D130+C130</f>
        <v>9.5700265200873567</v>
      </c>
      <c r="F130" s="7"/>
    </row>
    <row r="131" spans="1:6" x14ac:dyDescent="0.25">
      <c r="A131" s="7">
        <v>130</v>
      </c>
      <c r="B131" s="7">
        <f t="shared" ref="B131:B194" ca="1" si="9">RAND()</f>
        <v>0.2553150562422134</v>
      </c>
      <c r="C131" s="7">
        <f t="shared" ref="C131:C194" ca="1" si="10">NORMSINV(B131)</f>
        <v>-0.65785686161587764</v>
      </c>
      <c r="D131" s="7">
        <v>92.382680506621114</v>
      </c>
      <c r="E131" s="7">
        <f t="shared" ca="1" si="8"/>
        <v>9.7003386077681473</v>
      </c>
      <c r="F131" s="7"/>
    </row>
    <row r="132" spans="1:6" x14ac:dyDescent="0.25">
      <c r="A132" s="7">
        <v>131</v>
      </c>
      <c r="B132" s="7">
        <f t="shared" ca="1" si="9"/>
        <v>0.66702481308704675</v>
      </c>
      <c r="C132" s="7">
        <f t="shared" ca="1" si="10"/>
        <v>0.43171251023249285</v>
      </c>
      <c r="D132" s="7">
        <v>73.716622541270198</v>
      </c>
      <c r="E132" s="7">
        <f t="shared" ca="1" si="8"/>
        <v>9.7072766176261656</v>
      </c>
      <c r="F132" s="7"/>
    </row>
    <row r="133" spans="1:6" x14ac:dyDescent="0.25">
      <c r="A133" s="7">
        <v>132</v>
      </c>
      <c r="B133" s="7">
        <f t="shared" ca="1" si="9"/>
        <v>0.24142951612149477</v>
      </c>
      <c r="C133" s="7">
        <f t="shared" ca="1" si="10"/>
        <v>-0.70171160824687129</v>
      </c>
      <c r="D133" s="7">
        <v>85.247059256059927</v>
      </c>
      <c r="E133" s="7">
        <f t="shared" ca="1" si="8"/>
        <v>9.2426178286046046</v>
      </c>
      <c r="F133" s="7"/>
    </row>
    <row r="134" spans="1:6" x14ac:dyDescent="0.25">
      <c r="A134" s="7">
        <v>133</v>
      </c>
      <c r="B134" s="7">
        <f t="shared" ca="1" si="9"/>
        <v>0.63591592765167682</v>
      </c>
      <c r="C134" s="7">
        <f t="shared" ca="1" si="10"/>
        <v>0.34756333656805788</v>
      </c>
      <c r="D134" s="7">
        <v>44.541487632087239</v>
      </c>
      <c r="E134" s="7">
        <f t="shared" ca="1" si="8"/>
        <v>7.9309696192291179</v>
      </c>
      <c r="F134" s="7"/>
    </row>
    <row r="135" spans="1:6" x14ac:dyDescent="0.25">
      <c r="A135" s="7">
        <v>134</v>
      </c>
      <c r="B135" s="7">
        <f t="shared" ca="1" si="9"/>
        <v>6.4621470585822127E-2</v>
      </c>
      <c r="C135" s="7">
        <f t="shared" ca="1" si="10"/>
        <v>-1.5170940464731708</v>
      </c>
      <c r="D135" s="7">
        <v>55.871211419468104</v>
      </c>
      <c r="E135" s="7">
        <f t="shared" ca="1" si="8"/>
        <v>6.7234362158559797</v>
      </c>
      <c r="F135" s="7"/>
    </row>
    <row r="136" spans="1:6" x14ac:dyDescent="0.25">
      <c r="A136" s="7">
        <v>135</v>
      </c>
      <c r="B136" s="7">
        <f t="shared" ca="1" si="9"/>
        <v>0.17418741915276081</v>
      </c>
      <c r="C136" s="7">
        <f t="shared" ca="1" si="10"/>
        <v>-0.93774623282349245</v>
      </c>
      <c r="D136" s="7">
        <v>34.979489165318597</v>
      </c>
      <c r="E136" s="7">
        <f t="shared" ca="1" si="8"/>
        <v>6.0910641387649864</v>
      </c>
      <c r="F136" s="7"/>
    </row>
    <row r="137" spans="1:6" x14ac:dyDescent="0.25">
      <c r="A137" s="7">
        <v>136</v>
      </c>
      <c r="B137" s="7">
        <f t="shared" ca="1" si="9"/>
        <v>0.35362024621079313</v>
      </c>
      <c r="C137" s="7">
        <f t="shared" ca="1" si="10"/>
        <v>-0.37556476129547539</v>
      </c>
      <c r="D137" s="7">
        <v>39.376999222632527</v>
      </c>
      <c r="E137" s="7">
        <f t="shared" ca="1" si="8"/>
        <v>6.908301193617211</v>
      </c>
      <c r="F137" s="7"/>
    </row>
    <row r="138" spans="1:6" x14ac:dyDescent="0.25">
      <c r="A138" s="7">
        <v>137</v>
      </c>
      <c r="B138" s="7">
        <f t="shared" ca="1" si="9"/>
        <v>0.32892454716559971</v>
      </c>
      <c r="C138" s="7">
        <f t="shared" ca="1" si="10"/>
        <v>-0.44288475567852065</v>
      </c>
      <c r="D138" s="7">
        <v>99.270915257629696</v>
      </c>
      <c r="E138" s="7">
        <f t="shared" ca="1" si="8"/>
        <v>10.314828329264003</v>
      </c>
      <c r="F138" s="7"/>
    </row>
    <row r="139" spans="1:6" x14ac:dyDescent="0.25">
      <c r="A139" s="7">
        <v>138</v>
      </c>
      <c r="B139" s="7">
        <f t="shared" ca="1" si="9"/>
        <v>0.31175327285831445</v>
      </c>
      <c r="C139" s="7">
        <f t="shared" ca="1" si="10"/>
        <v>-0.49088675461642822</v>
      </c>
      <c r="D139" s="7">
        <v>91.401001256462706</v>
      </c>
      <c r="E139" s="7">
        <f t="shared" ca="1" si="8"/>
        <v>9.8103713182584098</v>
      </c>
      <c r="F139" s="7"/>
    </row>
    <row r="140" spans="1:6" x14ac:dyDescent="0.25">
      <c r="A140" s="7">
        <v>139</v>
      </c>
      <c r="B140" s="7">
        <f t="shared" ca="1" si="9"/>
        <v>0.90012262174226088</v>
      </c>
      <c r="C140" s="7">
        <f t="shared" ca="1" si="10"/>
        <v>1.2822505846358694</v>
      </c>
      <c r="D140" s="7">
        <v>19.444253266705726</v>
      </c>
      <c r="E140" s="7">
        <f t="shared" ca="1" si="8"/>
        <v>7.4100172741048009</v>
      </c>
      <c r="F140" s="7"/>
    </row>
    <row r="141" spans="1:6" x14ac:dyDescent="0.25">
      <c r="A141" s="7">
        <v>140</v>
      </c>
      <c r="B141" s="7">
        <f t="shared" ca="1" si="9"/>
        <v>0.56755839267119756</v>
      </c>
      <c r="C141" s="7">
        <f t="shared" ca="1" si="10"/>
        <v>0.17016139063638405</v>
      </c>
      <c r="D141" s="7">
        <v>50.904462906525595</v>
      </c>
      <c r="E141" s="7">
        <f t="shared" ca="1" si="8"/>
        <v>8.1226202392148696</v>
      </c>
      <c r="F141" s="7"/>
    </row>
    <row r="142" spans="1:6" x14ac:dyDescent="0.25">
      <c r="A142" s="7">
        <v>141</v>
      </c>
      <c r="B142" s="7">
        <f t="shared" ca="1" si="9"/>
        <v>0.73475416039887087</v>
      </c>
      <c r="C142" s="7">
        <f t="shared" ca="1" si="10"/>
        <v>0.62725563569508136</v>
      </c>
      <c r="D142" s="7">
        <v>53.814821203015725</v>
      </c>
      <c r="E142" s="7">
        <f t="shared" ca="1" si="8"/>
        <v>8.7485152654699938</v>
      </c>
      <c r="F142" s="7"/>
    </row>
    <row r="143" spans="1:6" x14ac:dyDescent="0.25">
      <c r="A143" s="7">
        <v>142</v>
      </c>
      <c r="B143" s="7">
        <f t="shared" ca="1" si="9"/>
        <v>9.78749772354085E-2</v>
      </c>
      <c r="C143" s="7">
        <f t="shared" ca="1" si="10"/>
        <v>-1.2937553078534811</v>
      </c>
      <c r="D143" s="7">
        <v>80.794284404329829</v>
      </c>
      <c r="E143" s="7">
        <f t="shared" ca="1" si="8"/>
        <v>8.3923131875976509</v>
      </c>
      <c r="F143" s="7"/>
    </row>
    <row r="144" spans="1:6" x14ac:dyDescent="0.25">
      <c r="A144" s="7">
        <v>143</v>
      </c>
      <c r="B144" s="7">
        <f t="shared" ca="1" si="9"/>
        <v>2.3326568310920393E-2</v>
      </c>
      <c r="C144" s="7">
        <f t="shared" ca="1" si="10"/>
        <v>-1.9894356622803744</v>
      </c>
      <c r="D144" s="7">
        <v>61.818202290208376</v>
      </c>
      <c r="E144" s="7">
        <f t="shared" ca="1" si="8"/>
        <v>6.5960200705517114</v>
      </c>
      <c r="F144" s="7"/>
    </row>
    <row r="145" spans="1:6" x14ac:dyDescent="0.25">
      <c r="A145" s="7">
        <v>144</v>
      </c>
      <c r="B145" s="7">
        <f t="shared" ca="1" si="9"/>
        <v>7.7408958505641889E-2</v>
      </c>
      <c r="C145" s="7">
        <f t="shared" ca="1" si="10"/>
        <v>-1.42271801189227</v>
      </c>
      <c r="D145" s="7">
        <v>60.782253808283762</v>
      </c>
      <c r="E145" s="7">
        <f t="shared" ca="1" si="8"/>
        <v>7.1026527089881881</v>
      </c>
      <c r="F145" s="7"/>
    </row>
    <row r="146" spans="1:6" x14ac:dyDescent="0.25">
      <c r="A146" s="7">
        <v>145</v>
      </c>
      <c r="B146" s="7">
        <f t="shared" ca="1" si="9"/>
        <v>0.64414470379445499</v>
      </c>
      <c r="C146" s="7">
        <f t="shared" ca="1" si="10"/>
        <v>0.36955968758949437</v>
      </c>
      <c r="D146" s="7">
        <v>17.015910980500447</v>
      </c>
      <c r="E146" s="7">
        <f t="shared" ca="1" si="8"/>
        <v>6.3564825244585199</v>
      </c>
      <c r="F146" s="7"/>
    </row>
    <row r="147" spans="1:6" x14ac:dyDescent="0.25">
      <c r="A147" s="7">
        <v>146</v>
      </c>
      <c r="B147" s="7">
        <f t="shared" ca="1" si="9"/>
        <v>0.26851128719129613</v>
      </c>
      <c r="C147" s="7">
        <f t="shared" ca="1" si="10"/>
        <v>-0.61732167283476636</v>
      </c>
      <c r="D147" s="7">
        <v>15.820112935030528</v>
      </c>
      <c r="E147" s="7">
        <f t="shared" ca="1" si="8"/>
        <v>5.3002448773970041</v>
      </c>
      <c r="F147" s="7"/>
    </row>
    <row r="148" spans="1:6" x14ac:dyDescent="0.25">
      <c r="A148" s="7">
        <v>147</v>
      </c>
      <c r="B148" s="7">
        <f t="shared" ca="1" si="9"/>
        <v>0.50719695552817734</v>
      </c>
      <c r="C148" s="7">
        <f t="shared" ca="1" si="10"/>
        <v>1.8041070839081269E-2</v>
      </c>
      <c r="D148" s="7">
        <v>68.316796396551183</v>
      </c>
      <c r="E148" s="7">
        <f t="shared" ca="1" si="8"/>
        <v>8.9804152618390489</v>
      </c>
      <c r="F148" s="7"/>
    </row>
    <row r="149" spans="1:6" x14ac:dyDescent="0.25">
      <c r="A149" s="7">
        <v>148</v>
      </c>
      <c r="B149" s="7">
        <f t="shared" ca="1" si="9"/>
        <v>0.51694586234221418</v>
      </c>
      <c r="C149" s="7">
        <f t="shared" ca="1" si="10"/>
        <v>4.248975924785179E-2</v>
      </c>
      <c r="D149" s="7">
        <v>76.045374425039654</v>
      </c>
      <c r="E149" s="7">
        <f t="shared" ca="1" si="8"/>
        <v>9.4531214759001525</v>
      </c>
      <c r="F149" s="7"/>
    </row>
    <row r="150" spans="1:6" x14ac:dyDescent="0.25">
      <c r="A150" s="7">
        <v>149</v>
      </c>
      <c r="B150" s="7">
        <f t="shared" ca="1" si="9"/>
        <v>0.30335824276970336</v>
      </c>
      <c r="C150" s="7">
        <f t="shared" ca="1" si="10"/>
        <v>-0.51476608780671618</v>
      </c>
      <c r="D150" s="7">
        <v>80.42505634828774</v>
      </c>
      <c r="E150" s="7">
        <f t="shared" ca="1" si="8"/>
        <v>9.1498871803939714</v>
      </c>
      <c r="F150" s="7"/>
    </row>
    <row r="151" spans="1:6" x14ac:dyDescent="0.25">
      <c r="A151" s="7">
        <v>150</v>
      </c>
      <c r="B151" s="7">
        <f t="shared" ca="1" si="9"/>
        <v>0.13421985200986586</v>
      </c>
      <c r="C151" s="7">
        <f t="shared" ca="1" si="10"/>
        <v>-1.1066628936890013</v>
      </c>
      <c r="D151" s="7">
        <v>73.161754224383841</v>
      </c>
      <c r="E151" s="7">
        <f t="shared" ca="1" si="8"/>
        <v>8.1367188513252611</v>
      </c>
      <c r="F151" s="7"/>
    </row>
    <row r="152" spans="1:6" x14ac:dyDescent="0.25">
      <c r="A152" s="7">
        <v>151</v>
      </c>
      <c r="B152" s="7">
        <f t="shared" ca="1" si="9"/>
        <v>0.39048803250511677</v>
      </c>
      <c r="C152" s="7">
        <f t="shared" ca="1" si="10"/>
        <v>-0.27804727990070466</v>
      </c>
      <c r="D152" s="7">
        <v>73.642509956204222</v>
      </c>
      <c r="E152" s="7">
        <f t="shared" ca="1" si="8"/>
        <v>8.9932182975591406</v>
      </c>
      <c r="F152" s="7"/>
    </row>
    <row r="153" spans="1:6" x14ac:dyDescent="0.25">
      <c r="A153" s="7">
        <v>152</v>
      </c>
      <c r="B153" s="7">
        <f t="shared" ca="1" si="9"/>
        <v>0.1810967515455072</v>
      </c>
      <c r="C153" s="7">
        <f t="shared" ca="1" si="10"/>
        <v>-0.91119335794561829</v>
      </c>
      <c r="D153" s="7">
        <v>49.022590199427583</v>
      </c>
      <c r="E153" s="7">
        <f t="shared" ca="1" si="8"/>
        <v>6.9321168736211822</v>
      </c>
      <c r="F153" s="7"/>
    </row>
    <row r="154" spans="1:6" x14ac:dyDescent="0.25">
      <c r="A154" s="7">
        <v>153</v>
      </c>
      <c r="B154" s="7">
        <f t="shared" ca="1" si="9"/>
        <v>0.49638558287592616</v>
      </c>
      <c r="C154" s="7">
        <f t="shared" ca="1" si="10"/>
        <v>-9.0601241093175178E-3</v>
      </c>
      <c r="D154" s="7">
        <v>45.621360963625456</v>
      </c>
      <c r="E154" s="7">
        <f t="shared" ca="1" si="8"/>
        <v>7.6369788117809589</v>
      </c>
      <c r="F154" s="7"/>
    </row>
    <row r="155" spans="1:6" x14ac:dyDescent="0.25">
      <c r="A155" s="7">
        <v>154</v>
      </c>
      <c r="B155" s="7">
        <f t="shared" ca="1" si="9"/>
        <v>0.81579756351293031</v>
      </c>
      <c r="C155" s="7">
        <f t="shared" ca="1" si="10"/>
        <v>0.89946529577484702</v>
      </c>
      <c r="D155" s="7">
        <v>80.502144089093946</v>
      </c>
      <c r="E155" s="7">
        <f t="shared" ca="1" si="8"/>
        <v>10.568589652942297</v>
      </c>
      <c r="F155" s="7"/>
    </row>
    <row r="156" spans="1:6" x14ac:dyDescent="0.25">
      <c r="A156" s="7">
        <v>155</v>
      </c>
      <c r="B156" s="7">
        <f t="shared" ca="1" si="9"/>
        <v>0.37495256244098685</v>
      </c>
      <c r="C156" s="7">
        <f t="shared" ca="1" si="10"/>
        <v>-0.31876446707577216</v>
      </c>
      <c r="D156" s="7">
        <v>75.007657926552696</v>
      </c>
      <c r="E156" s="7">
        <f t="shared" ca="1" si="8"/>
        <v>9.0316796926642855</v>
      </c>
      <c r="F156" s="7"/>
    </row>
    <row r="157" spans="1:6" x14ac:dyDescent="0.25">
      <c r="A157" s="7">
        <v>156</v>
      </c>
      <c r="B157" s="7">
        <f t="shared" ca="1" si="9"/>
        <v>0.57340748812279563</v>
      </c>
      <c r="C157" s="7">
        <f t="shared" ca="1" si="10"/>
        <v>0.18505611298523009</v>
      </c>
      <c r="D157" s="7">
        <v>75.206925257471354</v>
      </c>
      <c r="E157" s="7">
        <f t="shared" ca="1" si="8"/>
        <v>9.5470577779185675</v>
      </c>
      <c r="F157" s="7"/>
    </row>
    <row r="158" spans="1:6" x14ac:dyDescent="0.25">
      <c r="A158" s="7">
        <v>157</v>
      </c>
      <c r="B158" s="7">
        <f t="shared" ca="1" si="9"/>
        <v>0.23850958071335104</v>
      </c>
      <c r="C158" s="7">
        <f t="shared" ca="1" si="10"/>
        <v>-0.71110501677238613</v>
      </c>
      <c r="D158" s="7">
        <v>68.080057566543601</v>
      </c>
      <c r="E158" s="7">
        <f t="shared" ca="1" si="8"/>
        <v>8.2375383220871434</v>
      </c>
      <c r="F158" s="7"/>
    </row>
    <row r="159" spans="1:6" x14ac:dyDescent="0.25">
      <c r="A159" s="7">
        <v>158</v>
      </c>
      <c r="B159" s="7">
        <f t="shared" ca="1" si="9"/>
        <v>0.73693874371342727</v>
      </c>
      <c r="C159" s="7">
        <f t="shared" ca="1" si="10"/>
        <v>0.63393611903502467</v>
      </c>
      <c r="D159" s="7">
        <v>42.524148442793617</v>
      </c>
      <c r="E159" s="7">
        <f t="shared" ca="1" si="8"/>
        <v>8.1003367287170533</v>
      </c>
      <c r="F159" s="7"/>
    </row>
    <row r="160" spans="1:6" x14ac:dyDescent="0.25">
      <c r="A160" s="7">
        <v>159</v>
      </c>
      <c r="B160" s="7">
        <f t="shared" ca="1" si="9"/>
        <v>0.1500919184230276</v>
      </c>
      <c r="C160" s="7">
        <f t="shared" ca="1" si="10"/>
        <v>-1.0360392389766011</v>
      </c>
      <c r="D160" s="7">
        <v>64.100824858038052</v>
      </c>
      <c r="E160" s="7">
        <f t="shared" ca="1" si="8"/>
        <v>7.6818086027896069</v>
      </c>
      <c r="F160" s="7"/>
    </row>
    <row r="161" spans="1:6" x14ac:dyDescent="0.25">
      <c r="A161" s="7">
        <v>160</v>
      </c>
      <c r="B161" s="7">
        <f t="shared" ca="1" si="9"/>
        <v>6.2399184499755345E-2</v>
      </c>
      <c r="C161" s="7">
        <f t="shared" ca="1" si="10"/>
        <v>-1.534940805537256</v>
      </c>
      <c r="D161" s="7">
        <v>31.965956337723391</v>
      </c>
      <c r="E161" s="7">
        <f t="shared" ca="1" si="8"/>
        <v>5.3190846620507006</v>
      </c>
      <c r="F161" s="7"/>
    </row>
    <row r="162" spans="1:6" x14ac:dyDescent="0.25">
      <c r="A162" s="7">
        <v>161</v>
      </c>
      <c r="B162" s="7">
        <f t="shared" ca="1" si="9"/>
        <v>0.47565494612711301</v>
      </c>
      <c r="C162" s="7">
        <f t="shared" ca="1" si="10"/>
        <v>-6.106192466681603E-2</v>
      </c>
      <c r="D162" s="7">
        <v>50.76545084387616</v>
      </c>
      <c r="E162" s="7">
        <f t="shared" ref="E162:E193" ca="1" si="11">$H$1+$L$1*D162+C162</f>
        <v>7.883334224278002</v>
      </c>
      <c r="F162" s="7"/>
    </row>
    <row r="163" spans="1:6" x14ac:dyDescent="0.25">
      <c r="A163" s="7">
        <v>162</v>
      </c>
      <c r="B163" s="7">
        <f t="shared" ca="1" si="9"/>
        <v>4.3298868348269348E-3</v>
      </c>
      <c r="C163" s="7">
        <f t="shared" ca="1" si="10"/>
        <v>-2.6252013650334587</v>
      </c>
      <c r="D163" s="7">
        <v>9.481857693917517</v>
      </c>
      <c r="E163" s="7">
        <f t="shared" ca="1" si="11"/>
        <v>2.9247463812137577</v>
      </c>
      <c r="F163" s="7"/>
    </row>
    <row r="164" spans="1:6" x14ac:dyDescent="0.25">
      <c r="A164" s="7">
        <v>163</v>
      </c>
      <c r="B164" s="7">
        <f t="shared" ca="1" si="9"/>
        <v>0.66426151316658189</v>
      </c>
      <c r="C164" s="7">
        <f t="shared" ca="1" si="10"/>
        <v>0.42412181919390651</v>
      </c>
      <c r="D164" s="7">
        <v>48.716744154887905</v>
      </c>
      <c r="E164" s="7">
        <f t="shared" ca="1" si="11"/>
        <v>8.2496929801774055</v>
      </c>
      <c r="F164" s="7"/>
    </row>
    <row r="165" spans="1:6" x14ac:dyDescent="0.25">
      <c r="A165" s="7">
        <v>164</v>
      </c>
      <c r="B165" s="7">
        <f t="shared" ca="1" si="9"/>
        <v>0.1696364036888629</v>
      </c>
      <c r="C165" s="7">
        <f t="shared" ca="1" si="10"/>
        <v>-0.95560307499303043</v>
      </c>
      <c r="D165" s="7">
        <v>59.837564134256368</v>
      </c>
      <c r="E165" s="7">
        <f t="shared" ca="1" si="11"/>
        <v>7.5149756447938394</v>
      </c>
      <c r="F165" s="7"/>
    </row>
    <row r="166" spans="1:6" x14ac:dyDescent="0.25">
      <c r="A166" s="7">
        <v>165</v>
      </c>
      <c r="B166" s="7">
        <f t="shared" ca="1" si="9"/>
        <v>0.19444833650838644</v>
      </c>
      <c r="C166" s="7">
        <f t="shared" ca="1" si="10"/>
        <v>-0.86161997916945654</v>
      </c>
      <c r="D166" s="7">
        <v>16.537136951531107</v>
      </c>
      <c r="E166" s="7">
        <f t="shared" ca="1" si="11"/>
        <v>5.0975339640193473</v>
      </c>
      <c r="F166" s="7"/>
    </row>
    <row r="167" spans="1:6" x14ac:dyDescent="0.25">
      <c r="A167" s="7">
        <v>166</v>
      </c>
      <c r="B167" s="7">
        <f t="shared" ca="1" si="9"/>
        <v>8.4646478684156423E-2</v>
      </c>
      <c r="C167" s="7">
        <f t="shared" ca="1" si="10"/>
        <v>-1.3744792191060606</v>
      </c>
      <c r="D167" s="7">
        <v>27.571267792574094</v>
      </c>
      <c r="E167" s="7">
        <f t="shared" ca="1" si="11"/>
        <v>5.2246543128632368</v>
      </c>
      <c r="F167" s="7"/>
    </row>
    <row r="168" spans="1:6" x14ac:dyDescent="0.25">
      <c r="A168" s="7">
        <v>167</v>
      </c>
      <c r="B168" s="7">
        <f t="shared" ca="1" si="9"/>
        <v>0.71817948944822085</v>
      </c>
      <c r="C168" s="7">
        <f t="shared" ca="1" si="10"/>
        <v>0.57744183369549806</v>
      </c>
      <c r="D168" s="7">
        <v>56.183531949079104</v>
      </c>
      <c r="E168" s="7">
        <f t="shared" ca="1" si="11"/>
        <v>8.8360866867420871</v>
      </c>
      <c r="F168" s="7"/>
    </row>
    <row r="169" spans="1:6" x14ac:dyDescent="0.25">
      <c r="A169" s="7">
        <v>168</v>
      </c>
      <c r="B169" s="7">
        <f t="shared" ca="1" si="9"/>
        <v>0.10396418413142516</v>
      </c>
      <c r="C169" s="7">
        <f t="shared" ca="1" si="10"/>
        <v>-1.25928234382699</v>
      </c>
      <c r="D169" s="7">
        <v>70.352865799252129</v>
      </c>
      <c r="E169" s="7">
        <f t="shared" ca="1" si="11"/>
        <v>7.821183872529633</v>
      </c>
      <c r="F169" s="7"/>
    </row>
    <row r="170" spans="1:6" x14ac:dyDescent="0.25">
      <c r="A170" s="7">
        <v>169</v>
      </c>
      <c r="B170" s="7">
        <f t="shared" ca="1" si="9"/>
        <v>0.36052668623997985</v>
      </c>
      <c r="C170" s="7">
        <f t="shared" ca="1" si="10"/>
        <v>-0.35705133886754065</v>
      </c>
      <c r="D170" s="7">
        <v>93.124698963731461</v>
      </c>
      <c r="E170" s="7">
        <f t="shared" ca="1" si="11"/>
        <v>10.044181201028884</v>
      </c>
      <c r="F170" s="7"/>
    </row>
    <row r="171" spans="1:6" x14ac:dyDescent="0.25">
      <c r="A171" s="7">
        <v>170</v>
      </c>
      <c r="B171" s="7">
        <f t="shared" ca="1" si="9"/>
        <v>0.19956661044543833</v>
      </c>
      <c r="C171" s="7">
        <f t="shared" ca="1" si="10"/>
        <v>-0.8431702738666832</v>
      </c>
      <c r="D171" s="7">
        <v>37.63791491269923</v>
      </c>
      <c r="E171" s="7">
        <f t="shared" ca="1" si="11"/>
        <v>6.3398287910698725</v>
      </c>
      <c r="F171" s="7"/>
    </row>
    <row r="172" spans="1:6" x14ac:dyDescent="0.25">
      <c r="A172" s="7">
        <v>171</v>
      </c>
      <c r="B172" s="7">
        <f t="shared" ca="1" si="9"/>
        <v>0.12509199620401246</v>
      </c>
      <c r="C172" s="7">
        <f t="shared" ca="1" si="10"/>
        <v>-1.1499025939263756</v>
      </c>
      <c r="D172" s="7">
        <v>90.770582524862931</v>
      </c>
      <c r="E172" s="7">
        <f t="shared" ca="1" si="11"/>
        <v>9.1147911925156748</v>
      </c>
      <c r="F172" s="7"/>
    </row>
    <row r="173" spans="1:6" x14ac:dyDescent="0.25">
      <c r="A173" s="7">
        <v>172</v>
      </c>
      <c r="B173" s="7">
        <f t="shared" ca="1" si="9"/>
        <v>0.30973304358740095</v>
      </c>
      <c r="C173" s="7">
        <f t="shared" ca="1" si="10"/>
        <v>-0.49660718248149954</v>
      </c>
      <c r="D173" s="7">
        <v>9.3178606053866293</v>
      </c>
      <c r="E173" s="7">
        <f t="shared" ca="1" si="11"/>
        <v>5.0438287326309252</v>
      </c>
      <c r="F173" s="7"/>
    </row>
    <row r="174" spans="1:6" x14ac:dyDescent="0.25">
      <c r="A174" s="7">
        <v>173</v>
      </c>
      <c r="B174" s="7">
        <f t="shared" ca="1" si="9"/>
        <v>9.7366936661451353E-2</v>
      </c>
      <c r="C174" s="7">
        <f t="shared" ca="1" si="10"/>
        <v>-1.296701615400641</v>
      </c>
      <c r="D174" s="7">
        <v>34.965583951177514</v>
      </c>
      <c r="E174" s="7">
        <f t="shared" ca="1" si="11"/>
        <v>5.7313022537676552</v>
      </c>
      <c r="F174" s="7"/>
    </row>
    <row r="175" spans="1:6" x14ac:dyDescent="0.25">
      <c r="A175" s="7">
        <v>174</v>
      </c>
      <c r="B175" s="7">
        <f t="shared" ca="1" si="9"/>
        <v>0.83821290501595958</v>
      </c>
      <c r="C175" s="7">
        <f t="shared" ca="1" si="10"/>
        <v>0.98713963450095954</v>
      </c>
      <c r="D175" s="7">
        <v>15.571161468513573</v>
      </c>
      <c r="E175" s="7">
        <f t="shared" ca="1" si="11"/>
        <v>6.890266999674747</v>
      </c>
      <c r="F175" s="7"/>
    </row>
    <row r="176" spans="1:6" x14ac:dyDescent="0.25">
      <c r="A176" s="7">
        <v>175</v>
      </c>
      <c r="B176" s="7">
        <f t="shared" ca="1" si="9"/>
        <v>9.0856945769280051E-2</v>
      </c>
      <c r="C176" s="7">
        <f t="shared" ca="1" si="10"/>
        <v>-1.3354965259782343</v>
      </c>
      <c r="D176" s="7">
        <v>36.563757353084782</v>
      </c>
      <c r="E176" s="7">
        <f t="shared" ca="1" si="11"/>
        <v>5.7852014005006831</v>
      </c>
      <c r="F176" s="7"/>
    </row>
    <row r="177" spans="1:6" x14ac:dyDescent="0.25">
      <c r="A177" s="7">
        <v>176</v>
      </c>
      <c r="B177" s="7">
        <f t="shared" ca="1" si="9"/>
        <v>0.40918898669685</v>
      </c>
      <c r="C177" s="7">
        <f t="shared" ca="1" si="10"/>
        <v>-0.22963169819017659</v>
      </c>
      <c r="D177" s="7">
        <v>0.77179385311856308</v>
      </c>
      <c r="E177" s="7">
        <f t="shared" ca="1" si="11"/>
        <v>4.8151323452907002</v>
      </c>
      <c r="F177" s="7"/>
    </row>
    <row r="178" spans="1:6" x14ac:dyDescent="0.25">
      <c r="A178" s="7">
        <v>177</v>
      </c>
      <c r="B178" s="7">
        <f t="shared" ca="1" si="9"/>
        <v>0.35231602721007005</v>
      </c>
      <c r="C178" s="7">
        <f t="shared" ca="1" si="10"/>
        <v>-0.37907515621536508</v>
      </c>
      <c r="D178" s="7">
        <v>12.555237161355837</v>
      </c>
      <c r="E178" s="7">
        <f t="shared" ca="1" si="11"/>
        <v>5.3491285991432731</v>
      </c>
      <c r="F178" s="7"/>
    </row>
    <row r="179" spans="1:6" x14ac:dyDescent="0.25">
      <c r="A179" s="7">
        <v>178</v>
      </c>
      <c r="B179" s="7">
        <f t="shared" ca="1" si="9"/>
        <v>0.42902482542550857</v>
      </c>
      <c r="C179" s="7">
        <f t="shared" ca="1" si="10"/>
        <v>-0.17885742845933553</v>
      </c>
      <c r="D179" s="7">
        <v>75.076015801294133</v>
      </c>
      <c r="E179" s="7">
        <f t="shared" ca="1" si="11"/>
        <v>9.1755514880157225</v>
      </c>
      <c r="F179" s="7"/>
    </row>
    <row r="180" spans="1:6" x14ac:dyDescent="0.25">
      <c r="A180" s="7">
        <v>179</v>
      </c>
      <c r="B180" s="7">
        <f t="shared" ca="1" si="9"/>
        <v>0.86693441558902362</v>
      </c>
      <c r="C180" s="7">
        <f t="shared" ca="1" si="10"/>
        <v>1.1120162377467466</v>
      </c>
      <c r="D180" s="7">
        <v>41.371335358704506</v>
      </c>
      <c r="E180" s="7">
        <f t="shared" ca="1" si="11"/>
        <v>8.5115536885516079</v>
      </c>
      <c r="F180" s="7"/>
    </row>
    <row r="181" spans="1:6" x14ac:dyDescent="0.25">
      <c r="A181" s="7">
        <v>180</v>
      </c>
      <c r="B181" s="7">
        <f t="shared" ca="1" si="9"/>
        <v>0.62833523229475885</v>
      </c>
      <c r="C181" s="7">
        <f t="shared" ca="1" si="10"/>
        <v>0.32744738043265048</v>
      </c>
      <c r="D181" s="7">
        <v>34.307026393987471</v>
      </c>
      <c r="E181" s="7">
        <f t="shared" ca="1" si="11"/>
        <v>7.3172549112839231</v>
      </c>
      <c r="F181" s="7"/>
    </row>
    <row r="182" spans="1:6" x14ac:dyDescent="0.25">
      <c r="A182" s="7">
        <v>181</v>
      </c>
      <c r="B182" s="7">
        <f t="shared" ca="1" si="9"/>
        <v>0.96579806564489568</v>
      </c>
      <c r="C182" s="7">
        <f t="shared" ca="1" si="10"/>
        <v>1.8223369910292631</v>
      </c>
      <c r="D182" s="7">
        <v>74.611394116953406</v>
      </c>
      <c r="E182" s="7">
        <f t="shared" ca="1" si="11"/>
        <v>11.149797849812561</v>
      </c>
      <c r="F182" s="7"/>
    </row>
    <row r="183" spans="1:6" x14ac:dyDescent="0.25">
      <c r="A183" s="7">
        <v>182</v>
      </c>
      <c r="B183" s="7">
        <f t="shared" ca="1" si="9"/>
        <v>0.37976605786077022</v>
      </c>
      <c r="C183" s="7">
        <f t="shared" ca="1" si="10"/>
        <v>-0.30609526142639759</v>
      </c>
      <c r="D183" s="7">
        <v>97.942188797572101</v>
      </c>
      <c r="E183" s="7">
        <f t="shared" ca="1" si="11"/>
        <v>10.374551688832783</v>
      </c>
      <c r="F183" s="7"/>
    </row>
    <row r="184" spans="1:6" x14ac:dyDescent="0.25">
      <c r="A184" s="7">
        <v>183</v>
      </c>
      <c r="B184" s="7">
        <f t="shared" ca="1" si="9"/>
        <v>4.2478821053512639E-2</v>
      </c>
      <c r="C184" s="7">
        <f t="shared" ca="1" si="10"/>
        <v>-1.7226179206035173</v>
      </c>
      <c r="D184" s="7">
        <v>2.2448731620642759</v>
      </c>
      <c r="E184" s="7">
        <f t="shared" ca="1" si="11"/>
        <v>3.4075847227962104</v>
      </c>
      <c r="F184" s="7"/>
    </row>
    <row r="185" spans="1:6" x14ac:dyDescent="0.25">
      <c r="A185" s="7">
        <v>184</v>
      </c>
      <c r="B185" s="7">
        <f t="shared" ca="1" si="9"/>
        <v>0.66554206252750869</v>
      </c>
      <c r="C185" s="7">
        <f t="shared" ca="1" si="10"/>
        <v>0.42763638022288702</v>
      </c>
      <c r="D185" s="7">
        <v>36.705151806576154</v>
      </c>
      <c r="E185" s="7">
        <f t="shared" ca="1" si="11"/>
        <v>7.5565351850043037</v>
      </c>
      <c r="F185" s="7"/>
    </row>
    <row r="186" spans="1:6" x14ac:dyDescent="0.25">
      <c r="A186" s="7">
        <v>185</v>
      </c>
      <c r="B186" s="7">
        <f t="shared" ca="1" si="9"/>
        <v>0.27846326222898021</v>
      </c>
      <c r="C186" s="7">
        <f t="shared" ca="1" si="10"/>
        <v>-0.58741276246584895</v>
      </c>
      <c r="D186" s="7">
        <v>56.131234946466655</v>
      </c>
      <c r="E186" s="7">
        <f t="shared" ca="1" si="11"/>
        <v>7.6681988644292165</v>
      </c>
      <c r="F186" s="7"/>
    </row>
    <row r="187" spans="1:6" x14ac:dyDescent="0.25">
      <c r="A187" s="7">
        <v>186</v>
      </c>
      <c r="B187" s="7">
        <f t="shared" ca="1" si="9"/>
        <v>0.27110986460522402</v>
      </c>
      <c r="C187" s="7">
        <f t="shared" ca="1" si="10"/>
        <v>-0.60945977229885273</v>
      </c>
      <c r="D187" s="7">
        <v>93.46684295401468</v>
      </c>
      <c r="E187" s="7">
        <f t="shared" ca="1" si="11"/>
        <v>9.8116171190339987</v>
      </c>
      <c r="F187" s="7"/>
    </row>
    <row r="188" spans="1:6" x14ac:dyDescent="0.25">
      <c r="A188" s="7">
        <v>187</v>
      </c>
      <c r="B188" s="7">
        <f t="shared" ca="1" si="9"/>
        <v>0.96293768206133812</v>
      </c>
      <c r="C188" s="7">
        <f t="shared" ca="1" si="10"/>
        <v>1.7858432860989031</v>
      </c>
      <c r="D188" s="7">
        <v>28.930591833426156</v>
      </c>
      <c r="E188" s="7">
        <f t="shared" ca="1" si="11"/>
        <v>8.4638176124376194</v>
      </c>
      <c r="F188" s="7"/>
    </row>
    <row r="189" spans="1:6" x14ac:dyDescent="0.25">
      <c r="A189" s="7">
        <v>188</v>
      </c>
      <c r="B189" s="7">
        <f t="shared" ca="1" si="9"/>
        <v>0.77575025950499754</v>
      </c>
      <c r="C189" s="7">
        <f t="shared" ca="1" si="10"/>
        <v>0.75791899016966768</v>
      </c>
      <c r="D189" s="7">
        <v>24.725180853108064</v>
      </c>
      <c r="E189" s="7">
        <f t="shared" ca="1" si="11"/>
        <v>7.1919794796499357</v>
      </c>
      <c r="F189" s="7"/>
    </row>
    <row r="190" spans="1:6" x14ac:dyDescent="0.25">
      <c r="A190" s="7">
        <v>189</v>
      </c>
      <c r="B190" s="7">
        <f t="shared" ca="1" si="9"/>
        <v>0.80019870505685076</v>
      </c>
      <c r="C190" s="7">
        <f t="shared" ca="1" si="10"/>
        <v>0.84233120314604404</v>
      </c>
      <c r="D190" s="7">
        <v>51.895146888200728</v>
      </c>
      <c r="E190" s="7">
        <f t="shared" ca="1" si="11"/>
        <v>8.8522497226616856</v>
      </c>
      <c r="F190" s="7"/>
    </row>
    <row r="191" spans="1:6" x14ac:dyDescent="0.25">
      <c r="A191" s="7">
        <v>190</v>
      </c>
      <c r="B191" s="7">
        <f t="shared" ca="1" si="9"/>
        <v>0.26717817962967316</v>
      </c>
      <c r="C191" s="7">
        <f t="shared" ca="1" si="10"/>
        <v>-0.62136976720237813</v>
      </c>
      <c r="D191" s="7">
        <v>29.248727157287281</v>
      </c>
      <c r="E191" s="7">
        <f t="shared" ca="1" si="11"/>
        <v>6.0750564079202842</v>
      </c>
      <c r="F191" s="7"/>
    </row>
    <row r="192" spans="1:6" x14ac:dyDescent="0.25">
      <c r="A192" s="7">
        <v>191</v>
      </c>
      <c r="B192" s="7">
        <f t="shared" ca="1" si="9"/>
        <v>0.52702010813464628</v>
      </c>
      <c r="C192" s="7">
        <f t="shared" ca="1" si="10"/>
        <v>6.7781232454286786E-2</v>
      </c>
      <c r="D192" s="7">
        <v>45.413725521068748</v>
      </c>
      <c r="E192" s="7">
        <f t="shared" ca="1" si="11"/>
        <v>7.7017773126762741</v>
      </c>
      <c r="F192" s="7"/>
    </row>
    <row r="193" spans="1:6" x14ac:dyDescent="0.25">
      <c r="A193" s="7">
        <v>192</v>
      </c>
      <c r="B193" s="7">
        <f t="shared" ca="1" si="9"/>
        <v>0.1454138140591239</v>
      </c>
      <c r="C193" s="7">
        <f t="shared" ca="1" si="10"/>
        <v>-1.056307768095041</v>
      </c>
      <c r="D193" s="7">
        <v>92.374863267040169</v>
      </c>
      <c r="E193" s="7">
        <f t="shared" ca="1" si="11"/>
        <v>9.3014343013932894</v>
      </c>
      <c r="F193" s="7"/>
    </row>
    <row r="194" spans="1:6" x14ac:dyDescent="0.25">
      <c r="A194" s="7">
        <v>193</v>
      </c>
      <c r="B194" s="7">
        <f t="shared" ca="1" si="9"/>
        <v>0.99480338960351855</v>
      </c>
      <c r="C194" s="7">
        <f t="shared" ca="1" si="10"/>
        <v>2.5624645142916314</v>
      </c>
      <c r="D194" s="7">
        <v>20.501073114998782</v>
      </c>
      <c r="E194" s="7">
        <f t="shared" ref="E194:E257" ca="1" si="12">$H$1+$L$1*D194+C194</f>
        <v>8.7515267549615601</v>
      </c>
      <c r="F194" s="7"/>
    </row>
    <row r="195" spans="1:6" x14ac:dyDescent="0.25">
      <c r="A195" s="7">
        <v>194</v>
      </c>
      <c r="B195" s="7">
        <f t="shared" ref="B195:B258" ca="1" si="13">RAND()</f>
        <v>0.4100563205832527</v>
      </c>
      <c r="C195" s="7">
        <f t="shared" ref="C195:C258" ca="1" si="14">NORMSINV(B195)</f>
        <v>-0.22740010176019829</v>
      </c>
      <c r="D195" s="7">
        <v>39.291857618246773</v>
      </c>
      <c r="E195" s="7">
        <f t="shared" ca="1" si="12"/>
        <v>7.0515276400981151</v>
      </c>
      <c r="F195" s="7"/>
    </row>
    <row r="196" spans="1:6" x14ac:dyDescent="0.25">
      <c r="A196" s="7">
        <v>195</v>
      </c>
      <c r="B196" s="7">
        <f t="shared" ca="1" si="13"/>
        <v>0.56782874983501153</v>
      </c>
      <c r="C196" s="7">
        <f t="shared" ca="1" si="14"/>
        <v>0.17084899833979478</v>
      </c>
      <c r="D196" s="7">
        <v>8.8545359391365093</v>
      </c>
      <c r="E196" s="7">
        <f t="shared" ca="1" si="12"/>
        <v>5.6844120828097129</v>
      </c>
      <c r="F196" s="7"/>
    </row>
    <row r="197" spans="1:6" x14ac:dyDescent="0.25">
      <c r="A197" s="7">
        <v>196</v>
      </c>
      <c r="B197" s="7">
        <f t="shared" ca="1" si="13"/>
        <v>0.11339719358893807</v>
      </c>
      <c r="C197" s="7">
        <f t="shared" ca="1" si="14"/>
        <v>-1.2086576787566934</v>
      </c>
      <c r="D197" s="7">
        <v>46.749496576582516</v>
      </c>
      <c r="E197" s="7">
        <f t="shared" ca="1" si="12"/>
        <v>6.5028131226850929</v>
      </c>
      <c r="F197" s="7"/>
    </row>
    <row r="198" spans="1:6" x14ac:dyDescent="0.25">
      <c r="A198" s="7">
        <v>197</v>
      </c>
      <c r="B198" s="7">
        <f t="shared" ca="1" si="13"/>
        <v>0.60035981737979427</v>
      </c>
      <c r="C198" s="7">
        <f t="shared" ca="1" si="14"/>
        <v>0.25427855607538452</v>
      </c>
      <c r="D198" s="7">
        <v>5.9591519833827604</v>
      </c>
      <c r="E198" s="7">
        <f t="shared" ca="1" si="12"/>
        <v>5.5999093711115844</v>
      </c>
      <c r="F198" s="7"/>
    </row>
    <row r="199" spans="1:6" x14ac:dyDescent="0.25">
      <c r="A199" s="7">
        <v>198</v>
      </c>
      <c r="B199" s="7">
        <f t="shared" ca="1" si="13"/>
        <v>0.9892631598480528</v>
      </c>
      <c r="C199" s="7">
        <f t="shared" ca="1" si="14"/>
        <v>2.2995508335072854</v>
      </c>
      <c r="D199" s="7">
        <v>87.055966266727282</v>
      </c>
      <c r="E199" s="7">
        <f t="shared" ca="1" si="12"/>
        <v>12.348796876977467</v>
      </c>
      <c r="F199" s="7"/>
    </row>
    <row r="200" spans="1:6" x14ac:dyDescent="0.25">
      <c r="A200" s="7">
        <v>199</v>
      </c>
      <c r="B200" s="7">
        <f t="shared" ca="1" si="13"/>
        <v>0.76973869684188845</v>
      </c>
      <c r="C200" s="7">
        <f t="shared" ca="1" si="14"/>
        <v>0.73798657648975219</v>
      </c>
      <c r="D200" s="7">
        <v>89.806989776862807</v>
      </c>
      <c r="E200" s="7">
        <f t="shared" ca="1" si="12"/>
        <v>10.946791983547797</v>
      </c>
      <c r="F200" s="7"/>
    </row>
    <row r="201" spans="1:6" x14ac:dyDescent="0.25">
      <c r="A201" s="7">
        <v>200</v>
      </c>
      <c r="B201" s="7">
        <f t="shared" ca="1" si="13"/>
        <v>0.43563510191149313</v>
      </c>
      <c r="C201" s="7">
        <f t="shared" ca="1" si="14"/>
        <v>-0.16204527103751784</v>
      </c>
      <c r="D201" s="7">
        <v>21.806647069027708</v>
      </c>
      <c r="E201" s="7">
        <f t="shared" ca="1" si="12"/>
        <v>6.1027402589660893</v>
      </c>
      <c r="F201" s="7"/>
    </row>
    <row r="202" spans="1:6" x14ac:dyDescent="0.25">
      <c r="A202" s="7">
        <v>201</v>
      </c>
      <c r="B202" s="7">
        <f t="shared" ca="1" si="13"/>
        <v>0.48532539183016365</v>
      </c>
      <c r="C202" s="7">
        <f ca="1">NORMSINV(B202)</f>
        <v>-3.6792086720724843E-2</v>
      </c>
      <c r="D202" s="7">
        <v>61.949011780268549</v>
      </c>
      <c r="E202" s="7">
        <f t="shared" ca="1" si="12"/>
        <v>8.5562505965348503</v>
      </c>
    </row>
    <row r="203" spans="1:6" x14ac:dyDescent="0.25">
      <c r="A203" s="7">
        <v>202</v>
      </c>
      <c r="B203" s="7">
        <f t="shared" ca="1" si="13"/>
        <v>0.95335022370949529</v>
      </c>
      <c r="C203" s="7">
        <f t="shared" ca="1" si="14"/>
        <v>1.6782436041366118</v>
      </c>
      <c r="D203" s="7">
        <v>37.156041345810728</v>
      </c>
      <c r="E203" s="7">
        <f t="shared" ca="1" si="12"/>
        <v>8.8332940021936341</v>
      </c>
    </row>
    <row r="204" spans="1:6" x14ac:dyDescent="0.25">
      <c r="A204" s="7">
        <v>203</v>
      </c>
      <c r="B204" s="7">
        <f t="shared" ca="1" si="13"/>
        <v>0.27955491454025816</v>
      </c>
      <c r="C204" s="7">
        <f t="shared" ca="1" si="14"/>
        <v>-0.58416422354755471</v>
      </c>
      <c r="D204" s="7">
        <v>26.286831161775982</v>
      </c>
      <c r="E204" s="7">
        <f t="shared" ca="1" si="12"/>
        <v>5.9404719838354518</v>
      </c>
    </row>
    <row r="205" spans="1:6" x14ac:dyDescent="0.25">
      <c r="A205" s="7">
        <v>204</v>
      </c>
      <c r="B205" s="7">
        <f t="shared" ca="1" si="13"/>
        <v>0.27240278703402487</v>
      </c>
      <c r="C205" s="7">
        <f t="shared" ca="1" si="14"/>
        <v>-0.60556210281218248</v>
      </c>
      <c r="D205" s="7">
        <v>59.32915159527127</v>
      </c>
      <c r="E205" s="7">
        <f t="shared" ca="1" si="12"/>
        <v>7.8355286897135521</v>
      </c>
    </row>
    <row r="206" spans="1:6" x14ac:dyDescent="0.25">
      <c r="A206" s="7">
        <v>205</v>
      </c>
      <c r="B206" s="7">
        <f t="shared" ca="1" si="13"/>
        <v>0.1183112472474307</v>
      </c>
      <c r="C206" s="7">
        <f t="shared" ca="1" si="14"/>
        <v>-1.1834710976437788</v>
      </c>
      <c r="D206" s="7">
        <v>26.732219490412135</v>
      </c>
      <c r="E206" s="7">
        <f t="shared" ca="1" si="12"/>
        <v>5.3669976328001248</v>
      </c>
    </row>
    <row r="207" spans="1:6" x14ac:dyDescent="0.25">
      <c r="A207" s="7">
        <v>206</v>
      </c>
      <c r="B207" s="7">
        <f t="shared" ca="1" si="13"/>
        <v>0.39483348050918676</v>
      </c>
      <c r="C207" s="7">
        <f t="shared" ca="1" si="14"/>
        <v>-0.26674310752204733</v>
      </c>
      <c r="D207" s="7">
        <v>16.343118691024806</v>
      </c>
      <c r="E207" s="7">
        <f t="shared" ca="1" si="12"/>
        <v>5.6811577765573915</v>
      </c>
    </row>
    <row r="208" spans="1:6" x14ac:dyDescent="0.25">
      <c r="A208" s="7">
        <v>207</v>
      </c>
      <c r="B208" s="7">
        <f t="shared" ca="1" si="13"/>
        <v>0.8779460267720256</v>
      </c>
      <c r="C208" s="7">
        <f t="shared" ca="1" si="14"/>
        <v>1.1647802718830094</v>
      </c>
      <c r="D208" s="7">
        <v>70.879894919400869</v>
      </c>
      <c r="E208" s="7">
        <f t="shared" ca="1" si="12"/>
        <v>10.275814177208259</v>
      </c>
    </row>
    <row r="209" spans="1:5" x14ac:dyDescent="0.25">
      <c r="A209" s="7">
        <v>208</v>
      </c>
      <c r="B209" s="7">
        <f t="shared" ca="1" si="13"/>
        <v>0.85696904323137069</v>
      </c>
      <c r="C209" s="7">
        <f t="shared" ca="1" si="14"/>
        <v>1.0668005425513545</v>
      </c>
      <c r="D209" s="7">
        <v>77.83820796651672</v>
      </c>
      <c r="E209" s="7">
        <f t="shared" ca="1" si="12"/>
        <v>10.581416604609323</v>
      </c>
    </row>
    <row r="210" spans="1:5" x14ac:dyDescent="0.25">
      <c r="A210" s="7">
        <v>209</v>
      </c>
      <c r="B210" s="7">
        <f t="shared" ca="1" si="13"/>
        <v>0.79896643447185944</v>
      </c>
      <c r="C210" s="7">
        <f t="shared" ca="1" si="14"/>
        <v>0.83793514125551971</v>
      </c>
      <c r="D210" s="7">
        <v>81.041911098902446</v>
      </c>
      <c r="E210" s="7">
        <f t="shared" ca="1" si="12"/>
        <v>10.538365984991861</v>
      </c>
    </row>
    <row r="211" spans="1:5" x14ac:dyDescent="0.25">
      <c r="A211" s="7">
        <v>210</v>
      </c>
      <c r="B211" s="7">
        <f t="shared" ca="1" si="13"/>
        <v>0.66032893229271727</v>
      </c>
      <c r="C211" s="7">
        <f t="shared" ca="1" si="14"/>
        <v>0.4133610114646204</v>
      </c>
      <c r="D211" s="7">
        <v>99.057556916892011</v>
      </c>
      <c r="E211" s="7">
        <f t="shared" ca="1" si="12"/>
        <v>11.158699312644355</v>
      </c>
    </row>
    <row r="212" spans="1:5" x14ac:dyDescent="0.25">
      <c r="A212" s="7">
        <v>211</v>
      </c>
      <c r="B212" s="7">
        <f t="shared" ca="1" si="13"/>
        <v>0.40039616813471735</v>
      </c>
      <c r="C212" s="7">
        <f t="shared" ca="1" si="14"/>
        <v>-0.25232180377484698</v>
      </c>
      <c r="D212" s="7">
        <v>1.1550924005813701</v>
      </c>
      <c r="E212" s="7">
        <f t="shared" ca="1" si="12"/>
        <v>4.8146735554588727</v>
      </c>
    </row>
    <row r="213" spans="1:5" x14ac:dyDescent="0.25">
      <c r="A213" s="7">
        <v>212</v>
      </c>
      <c r="B213" s="7">
        <f t="shared" ca="1" si="13"/>
        <v>0.55427705009681105</v>
      </c>
      <c r="C213" s="7">
        <f t="shared" ca="1" si="14"/>
        <v>0.13647485695543468</v>
      </c>
      <c r="D213" s="7">
        <v>95.123389953626685</v>
      </c>
      <c r="E213" s="7">
        <f t="shared" ca="1" si="12"/>
        <v>10.653631474265783</v>
      </c>
    </row>
    <row r="214" spans="1:5" x14ac:dyDescent="0.25">
      <c r="A214" s="7">
        <v>213</v>
      </c>
      <c r="B214" s="7">
        <f t="shared" ca="1" si="13"/>
        <v>0.93936937564390033</v>
      </c>
      <c r="C214" s="7">
        <f t="shared" ca="1" si="14"/>
        <v>1.5495013438717706</v>
      </c>
      <c r="D214" s="7">
        <v>16.801493012251189</v>
      </c>
      <c r="E214" s="7">
        <f t="shared" ca="1" si="12"/>
        <v>7.5239879385823398</v>
      </c>
    </row>
    <row r="215" spans="1:5" x14ac:dyDescent="0.25">
      <c r="A215" s="7">
        <v>214</v>
      </c>
      <c r="B215" s="7">
        <f t="shared" ca="1" si="13"/>
        <v>0.93788754173287481</v>
      </c>
      <c r="C215" s="7">
        <f t="shared" ca="1" si="14"/>
        <v>1.5372793480925202</v>
      </c>
      <c r="D215" s="7">
        <v>83.927961383457642</v>
      </c>
      <c r="E215" s="7">
        <f t="shared" ca="1" si="12"/>
        <v>11.405101108333064</v>
      </c>
    </row>
    <row r="216" spans="1:5" x14ac:dyDescent="0.25">
      <c r="A216" s="7">
        <v>215</v>
      </c>
      <c r="B216" s="7">
        <f t="shared" ca="1" si="13"/>
        <v>0.85504518153772979</v>
      </c>
      <c r="C216" s="7">
        <f t="shared" ca="1" si="14"/>
        <v>1.0583198704186942</v>
      </c>
      <c r="D216" s="7">
        <v>30.708753429729196</v>
      </c>
      <c r="E216" s="7">
        <f t="shared" ca="1" si="12"/>
        <v>7.8394275693429876</v>
      </c>
    </row>
    <row r="217" spans="1:5" x14ac:dyDescent="0.25">
      <c r="A217" s="7">
        <v>216</v>
      </c>
      <c r="B217" s="7">
        <f t="shared" ca="1" si="13"/>
        <v>0.4179645036194215</v>
      </c>
      <c r="C217" s="7">
        <f t="shared" ca="1" si="14"/>
        <v>-0.20710352754772143</v>
      </c>
      <c r="D217" s="7">
        <v>2.9219457906203172</v>
      </c>
      <c r="E217" s="7">
        <f t="shared" ca="1" si="12"/>
        <v>4.9623693283082577</v>
      </c>
    </row>
    <row r="218" spans="1:5" x14ac:dyDescent="0.25">
      <c r="A218" s="7">
        <v>217</v>
      </c>
      <c r="B218" s="7">
        <f t="shared" ca="1" si="13"/>
        <v>0.16220826134119559</v>
      </c>
      <c r="C218" s="7">
        <f t="shared" ca="1" si="14"/>
        <v>-0.98542262109037071</v>
      </c>
      <c r="D218" s="7">
        <v>74.10370224569526</v>
      </c>
      <c r="E218" s="7">
        <f t="shared" ca="1" si="12"/>
        <v>8.3125921091599562</v>
      </c>
    </row>
    <row r="219" spans="1:5" x14ac:dyDescent="0.25">
      <c r="A219" s="7">
        <v>218</v>
      </c>
      <c r="B219" s="7">
        <f t="shared" ca="1" si="13"/>
        <v>0.25863846219456554</v>
      </c>
      <c r="C219" s="7">
        <f t="shared" ca="1" si="14"/>
        <v>-0.64754864134276802</v>
      </c>
      <c r="D219" s="7">
        <v>92.36425230026785</v>
      </c>
      <c r="E219" s="7">
        <f t="shared" ca="1" si="12"/>
        <v>9.7095779920727683</v>
      </c>
    </row>
    <row r="220" spans="1:5" x14ac:dyDescent="0.25">
      <c r="A220" s="7">
        <v>219</v>
      </c>
      <c r="B220" s="7">
        <f t="shared" ca="1" si="13"/>
        <v>6.4247459644791727E-3</v>
      </c>
      <c r="C220" s="7">
        <f t="shared" ca="1" si="14"/>
        <v>-2.4879136724933071</v>
      </c>
      <c r="D220" s="7">
        <v>42.792301902780302</v>
      </c>
      <c r="E220" s="7">
        <f t="shared" ca="1" si="12"/>
        <v>4.9940398378679509</v>
      </c>
    </row>
    <row r="221" spans="1:5" x14ac:dyDescent="0.25">
      <c r="A221" s="7">
        <v>220</v>
      </c>
      <c r="B221" s="7">
        <f t="shared" ca="1" si="13"/>
        <v>7.269032391614183E-2</v>
      </c>
      <c r="C221" s="7">
        <f t="shared" ca="1" si="14"/>
        <v>-1.4560433082395037</v>
      </c>
      <c r="D221" s="7">
        <v>72.782711042811627</v>
      </c>
      <c r="E221" s="7">
        <f t="shared" ca="1" si="12"/>
        <v>7.7653539322435714</v>
      </c>
    </row>
    <row r="222" spans="1:5" x14ac:dyDescent="0.25">
      <c r="A222" s="7">
        <v>221</v>
      </c>
      <c r="B222" s="7">
        <f t="shared" ca="1" si="13"/>
        <v>0.4137096026640853</v>
      </c>
      <c r="C222" s="7">
        <f t="shared" ca="1" si="14"/>
        <v>-0.218012714018718</v>
      </c>
      <c r="D222" s="7">
        <v>38.824519986059848</v>
      </c>
      <c r="E222" s="7">
        <f t="shared" ca="1" si="12"/>
        <v>7.0338094451727535</v>
      </c>
    </row>
    <row r="223" spans="1:5" x14ac:dyDescent="0.25">
      <c r="A223" s="7">
        <v>222</v>
      </c>
      <c r="B223" s="7">
        <f t="shared" ca="1" si="13"/>
        <v>0.83522484599800939</v>
      </c>
      <c r="C223" s="7">
        <f t="shared" ca="1" si="14"/>
        <v>0.97502006311013978</v>
      </c>
      <c r="D223" s="7">
        <v>53.392662187176995</v>
      </c>
      <c r="E223" s="7">
        <f t="shared" ca="1" si="12"/>
        <v>9.0717944699664059</v>
      </c>
    </row>
    <row r="224" spans="1:5" x14ac:dyDescent="0.25">
      <c r="A224" s="7">
        <v>223</v>
      </c>
      <c r="B224" s="7">
        <f t="shared" ca="1" si="13"/>
        <v>0.4426474565862123</v>
      </c>
      <c r="C224" s="7">
        <f t="shared" ca="1" si="14"/>
        <v>-0.14426031667406042</v>
      </c>
      <c r="D224" s="7">
        <v>43.40931910117056</v>
      </c>
      <c r="E224" s="7">
        <f t="shared" ca="1" si="12"/>
        <v>7.3734801911938321</v>
      </c>
    </row>
    <row r="225" spans="1:5" x14ac:dyDescent="0.25">
      <c r="A225" s="7">
        <v>224</v>
      </c>
      <c r="B225" s="7">
        <f t="shared" ca="1" si="13"/>
        <v>7.6152985495733572E-2</v>
      </c>
      <c r="C225" s="7">
        <f t="shared" ca="1" si="14"/>
        <v>-1.4314336469235653</v>
      </c>
      <c r="D225" s="7">
        <v>80.718111632212427</v>
      </c>
      <c r="E225" s="7">
        <f t="shared" ca="1" si="12"/>
        <v>8.2502168277447545</v>
      </c>
    </row>
    <row r="226" spans="1:5" x14ac:dyDescent="0.25">
      <c r="A226" s="7">
        <v>225</v>
      </c>
      <c r="B226" s="7">
        <f t="shared" ca="1" si="13"/>
        <v>0.17022966995716515</v>
      </c>
      <c r="C226" s="7">
        <f t="shared" ca="1" si="14"/>
        <v>-0.95325805144907683</v>
      </c>
      <c r="D226" s="7">
        <v>51.36258656921725</v>
      </c>
      <c r="E226" s="7">
        <f t="shared" ca="1" si="12"/>
        <v>7.0257719695655236</v>
      </c>
    </row>
    <row r="227" spans="1:5" x14ac:dyDescent="0.25">
      <c r="A227" s="7">
        <v>226</v>
      </c>
      <c r="B227" s="7">
        <f t="shared" ca="1" si="13"/>
        <v>0.32433771592046901</v>
      </c>
      <c r="C227" s="7">
        <f t="shared" ca="1" si="14"/>
        <v>-0.45560307455708488</v>
      </c>
      <c r="D227" s="7">
        <v>46.990037304322755</v>
      </c>
      <c r="E227" s="7">
        <f t="shared" ca="1" si="12"/>
        <v>7.2698190890936347</v>
      </c>
    </row>
    <row r="228" spans="1:5" x14ac:dyDescent="0.25">
      <c r="A228" s="7">
        <v>227</v>
      </c>
      <c r="B228" s="7">
        <f t="shared" ca="1" si="13"/>
        <v>0.16800310807593699</v>
      </c>
      <c r="C228" s="7">
        <f t="shared" ca="1" si="14"/>
        <v>-0.96208637798321728</v>
      </c>
      <c r="D228" s="7">
        <v>34.80530486550191</v>
      </c>
      <c r="E228" s="7">
        <f t="shared" ca="1" si="12"/>
        <v>6.0566213042158932</v>
      </c>
    </row>
    <row r="229" spans="1:5" x14ac:dyDescent="0.25">
      <c r="A229" s="7">
        <v>228</v>
      </c>
      <c r="B229" s="7">
        <f t="shared" ca="1" si="13"/>
        <v>0.82649947844838723</v>
      </c>
      <c r="C229" s="7">
        <f t="shared" ca="1" si="14"/>
        <v>0.94042219256442561</v>
      </c>
      <c r="D229" s="7">
        <v>5.1872546685573617</v>
      </c>
      <c r="E229" s="7">
        <f t="shared" ca="1" si="12"/>
        <v>6.2412829633407529</v>
      </c>
    </row>
    <row r="230" spans="1:5" x14ac:dyDescent="0.25">
      <c r="A230" s="7">
        <v>229</v>
      </c>
      <c r="B230" s="7">
        <f t="shared" ca="1" si="13"/>
        <v>0.71439244745587849</v>
      </c>
      <c r="C230" s="7">
        <f t="shared" ca="1" si="14"/>
        <v>0.56626285818446598</v>
      </c>
      <c r="D230" s="7">
        <v>3.5771637445584092</v>
      </c>
      <c r="E230" s="7">
        <f t="shared" ca="1" si="12"/>
        <v>5.7737383553688533</v>
      </c>
    </row>
    <row r="231" spans="1:5" x14ac:dyDescent="0.25">
      <c r="A231" s="7">
        <v>230</v>
      </c>
      <c r="B231" s="7">
        <f t="shared" ca="1" si="13"/>
        <v>0.59864117457269295</v>
      </c>
      <c r="C231" s="7">
        <f t="shared" ca="1" si="14"/>
        <v>0.24983150992917919</v>
      </c>
      <c r="D231" s="7">
        <v>33.136278635701785</v>
      </c>
      <c r="E231" s="7">
        <f t="shared" ca="1" si="12"/>
        <v>7.1717356707998832</v>
      </c>
    </row>
    <row r="232" spans="1:5" x14ac:dyDescent="0.25">
      <c r="A232" s="7">
        <v>231</v>
      </c>
      <c r="B232" s="7">
        <f t="shared" ca="1" si="13"/>
        <v>0.69893683240217475</v>
      </c>
      <c r="C232" s="7">
        <f t="shared" ca="1" si="14"/>
        <v>0.52134517669781533</v>
      </c>
      <c r="D232" s="7">
        <v>91.006213370633674</v>
      </c>
      <c r="E232" s="7">
        <f t="shared" ca="1" si="12"/>
        <v>10.799705552194569</v>
      </c>
    </row>
    <row r="233" spans="1:5" x14ac:dyDescent="0.25">
      <c r="A233" s="7">
        <v>232</v>
      </c>
      <c r="B233" s="7">
        <f t="shared" ca="1" si="13"/>
        <v>0.46904485164658349</v>
      </c>
      <c r="C233" s="7">
        <f t="shared" ca="1" si="14"/>
        <v>-7.7671075112584836E-2</v>
      </c>
      <c r="D233" s="7">
        <v>73.622774733639702</v>
      </c>
      <c r="E233" s="7">
        <f t="shared" ca="1" si="12"/>
        <v>9.1924498594385167</v>
      </c>
    </row>
    <row r="234" spans="1:5" x14ac:dyDescent="0.25">
      <c r="A234" s="7">
        <v>233</v>
      </c>
      <c r="B234" s="7">
        <f t="shared" ca="1" si="13"/>
        <v>0.53251986237026694</v>
      </c>
      <c r="C234" s="7">
        <f t="shared" ca="1" si="14"/>
        <v>8.1605691464056829E-2</v>
      </c>
      <c r="D234" s="7">
        <v>6.6051767418756624</v>
      </c>
      <c r="E234" s="7">
        <f t="shared" ca="1" si="12"/>
        <v>5.464705942492845</v>
      </c>
    </row>
    <row r="235" spans="1:5" x14ac:dyDescent="0.25">
      <c r="A235" s="7">
        <v>234</v>
      </c>
      <c r="B235" s="7">
        <f t="shared" ca="1" si="13"/>
        <v>0.51911647020129759</v>
      </c>
      <c r="C235" s="7">
        <f t="shared" ca="1" si="14"/>
        <v>4.7936237034140065E-2</v>
      </c>
      <c r="D235" s="7">
        <v>84.522192155223536</v>
      </c>
      <c r="E235" s="7">
        <f t="shared" ca="1" si="12"/>
        <v>9.9502233820371053</v>
      </c>
    </row>
    <row r="236" spans="1:5" x14ac:dyDescent="0.25">
      <c r="A236" s="7">
        <v>235</v>
      </c>
      <c r="B236" s="7">
        <f t="shared" ca="1" si="13"/>
        <v>0.73664539278899899</v>
      </c>
      <c r="C236" s="7">
        <f t="shared" ca="1" si="14"/>
        <v>0.63303740860527757</v>
      </c>
      <c r="D236" s="7">
        <v>36.379119097370108</v>
      </c>
      <c r="E236" s="7">
        <f t="shared" ca="1" si="12"/>
        <v>7.7430263162527435</v>
      </c>
    </row>
    <row r="237" spans="1:5" x14ac:dyDescent="0.25">
      <c r="A237" s="7">
        <v>236</v>
      </c>
      <c r="B237" s="7">
        <f t="shared" ca="1" si="13"/>
        <v>0.56338471132713663</v>
      </c>
      <c r="C237" s="7">
        <f t="shared" ca="1" si="14"/>
        <v>0.1595563356068439</v>
      </c>
      <c r="D237" s="7">
        <v>40.07995222095775</v>
      </c>
      <c r="E237" s="7">
        <f t="shared" ca="1" si="12"/>
        <v>7.4841935644223936</v>
      </c>
    </row>
    <row r="238" spans="1:5" x14ac:dyDescent="0.25">
      <c r="A238" s="7">
        <v>237</v>
      </c>
      <c r="B238" s="7">
        <f t="shared" ca="1" si="13"/>
        <v>0.81024305401333208</v>
      </c>
      <c r="C238" s="7">
        <f t="shared" ca="1" si="14"/>
        <v>0.8787923185126052</v>
      </c>
      <c r="D238" s="7">
        <v>29.409529546197277</v>
      </c>
      <c r="E238" s="7">
        <f t="shared" ca="1" si="12"/>
        <v>7.5845450321920476</v>
      </c>
    </row>
    <row r="239" spans="1:5" x14ac:dyDescent="0.25">
      <c r="A239" s="7">
        <v>238</v>
      </c>
      <c r="B239" s="7">
        <f t="shared" ca="1" si="13"/>
        <v>0.32333585258301289</v>
      </c>
      <c r="C239" s="7">
        <f t="shared" ca="1" si="14"/>
        <v>-0.458390792980018</v>
      </c>
      <c r="D239" s="7">
        <v>64.252423480847327</v>
      </c>
      <c r="E239" s="7">
        <f t="shared" ca="1" si="12"/>
        <v>8.2682497689091274</v>
      </c>
    </row>
    <row r="240" spans="1:5" x14ac:dyDescent="0.25">
      <c r="A240" s="7">
        <v>239</v>
      </c>
      <c r="B240" s="7">
        <f t="shared" ca="1" si="13"/>
        <v>0.35563488646562014</v>
      </c>
      <c r="C240" s="7">
        <f t="shared" ca="1" si="14"/>
        <v>-0.37015128322547725</v>
      </c>
      <c r="D240" s="7">
        <v>40.711994089726552</v>
      </c>
      <c r="E240" s="7">
        <f t="shared" ca="1" si="12"/>
        <v>6.9911443739786625</v>
      </c>
    </row>
    <row r="241" spans="1:5" x14ac:dyDescent="0.25">
      <c r="A241" s="7">
        <v>240</v>
      </c>
      <c r="B241" s="7">
        <f t="shared" ca="1" si="13"/>
        <v>0.26209706557866275</v>
      </c>
      <c r="C241" s="7">
        <f t="shared" ca="1" si="14"/>
        <v>-0.63689363172690105</v>
      </c>
      <c r="D241" s="7">
        <v>44.771506052899731</v>
      </c>
      <c r="E241" s="7">
        <f t="shared" ca="1" si="12"/>
        <v>6.9598537193412842</v>
      </c>
    </row>
    <row r="242" spans="1:5" x14ac:dyDescent="0.25">
      <c r="A242" s="7">
        <v>241</v>
      </c>
      <c r="B242" s="7">
        <f t="shared" ca="1" si="13"/>
        <v>0.60977659205978429</v>
      </c>
      <c r="C242" s="7">
        <f t="shared" ca="1" si="14"/>
        <v>0.27873680403638917</v>
      </c>
      <c r="D242" s="7">
        <v>51.739680484452457</v>
      </c>
      <c r="E242" s="7">
        <f t="shared" ca="1" si="12"/>
        <v>8.2796382721346315</v>
      </c>
    </row>
    <row r="243" spans="1:5" x14ac:dyDescent="0.25">
      <c r="A243" s="7">
        <v>242</v>
      </c>
      <c r="B243" s="7">
        <f t="shared" ca="1" si="13"/>
        <v>8.2281562313195833E-2</v>
      </c>
      <c r="C243" s="7">
        <f t="shared" ca="1" si="14"/>
        <v>-1.3898872277992609</v>
      </c>
      <c r="D243" s="7">
        <v>25.697300274960412</v>
      </c>
      <c r="E243" s="7">
        <f t="shared" ca="1" si="12"/>
        <v>5.1005561881484427</v>
      </c>
    </row>
    <row r="244" spans="1:5" x14ac:dyDescent="0.25">
      <c r="A244" s="7">
        <v>243</v>
      </c>
      <c r="B244" s="7">
        <f t="shared" ca="1" si="13"/>
        <v>0.12562365901787675</v>
      </c>
      <c r="C244" s="7">
        <f t="shared" ca="1" si="14"/>
        <v>-1.1473250177697014</v>
      </c>
      <c r="D244" s="7">
        <v>95.967297552602773</v>
      </c>
      <c r="E244" s="7">
        <f t="shared" ca="1" si="12"/>
        <v>9.4187782402812612</v>
      </c>
    </row>
    <row r="245" spans="1:5" x14ac:dyDescent="0.25">
      <c r="A245" s="7">
        <v>244</v>
      </c>
      <c r="B245" s="7">
        <f t="shared" ca="1" si="13"/>
        <v>0.97962449291697984</v>
      </c>
      <c r="C245" s="7">
        <f t="shared" ca="1" si="14"/>
        <v>2.0460544464346087</v>
      </c>
      <c r="D245" s="7">
        <v>37.01918612443913</v>
      </c>
      <c r="E245" s="7">
        <f t="shared" ca="1" si="12"/>
        <v>9.1931672416520787</v>
      </c>
    </row>
    <row r="246" spans="1:5" x14ac:dyDescent="0.25">
      <c r="A246" s="7">
        <v>245</v>
      </c>
      <c r="B246" s="7">
        <f t="shared" ca="1" si="13"/>
        <v>0.41194945860951171</v>
      </c>
      <c r="C246" s="7">
        <f t="shared" ca="1" si="14"/>
        <v>-0.22253308955582254</v>
      </c>
      <c r="D246" s="7">
        <v>31.775213919112822</v>
      </c>
      <c r="E246" s="7">
        <f t="shared" ca="1" si="12"/>
        <v>6.6204293177527216</v>
      </c>
    </row>
    <row r="247" spans="1:5" x14ac:dyDescent="0.25">
      <c r="A247" s="7">
        <v>246</v>
      </c>
      <c r="B247" s="7">
        <f t="shared" ca="1" si="13"/>
        <v>0.78136124043925936</v>
      </c>
      <c r="C247" s="7">
        <f t="shared" ca="1" si="14"/>
        <v>0.77679874194691034</v>
      </c>
      <c r="D247" s="7">
        <v>56.908546505237858</v>
      </c>
      <c r="E247" s="7">
        <f t="shared" ca="1" si="12"/>
        <v>9.0774944392507066</v>
      </c>
    </row>
    <row r="248" spans="1:5" x14ac:dyDescent="0.25">
      <c r="A248" s="7">
        <v>247</v>
      </c>
      <c r="B248" s="7">
        <f t="shared" ca="1" si="13"/>
        <v>0.7680115174680453</v>
      </c>
      <c r="C248" s="7">
        <f t="shared" ca="1" si="14"/>
        <v>0.73231395268246779</v>
      </c>
      <c r="D248" s="7">
        <v>77.878108977363624</v>
      </c>
      <c r="E248" s="7">
        <f t="shared" ca="1" si="12"/>
        <v>10.249244273369559</v>
      </c>
    </row>
    <row r="249" spans="1:5" x14ac:dyDescent="0.25">
      <c r="A249" s="7">
        <v>248</v>
      </c>
      <c r="B249" s="7">
        <f t="shared" ca="1" si="13"/>
        <v>0.27616302865670561</v>
      </c>
      <c r="C249" s="7">
        <f t="shared" ca="1" si="14"/>
        <v>-0.59427819932988712</v>
      </c>
      <c r="D249" s="7">
        <v>9.1419450984536184</v>
      </c>
      <c r="E249" s="7">
        <f t="shared" ca="1" si="12"/>
        <v>4.9359546163804229</v>
      </c>
    </row>
    <row r="250" spans="1:5" x14ac:dyDescent="0.25">
      <c r="A250" s="7">
        <v>249</v>
      </c>
      <c r="B250" s="7">
        <f t="shared" ca="1" si="13"/>
        <v>0.45529772062531215</v>
      </c>
      <c r="C250" s="7">
        <f t="shared" ca="1" si="14"/>
        <v>-0.11228751441065885</v>
      </c>
      <c r="D250" s="7">
        <v>52.799535245849007</v>
      </c>
      <c r="E250" s="7">
        <f t="shared" ca="1" si="12"/>
        <v>7.9500855298485833</v>
      </c>
    </row>
    <row r="251" spans="1:5" x14ac:dyDescent="0.25">
      <c r="A251" s="7">
        <v>250</v>
      </c>
      <c r="B251" s="7">
        <f t="shared" ca="1" si="13"/>
        <v>0.18493054884074067</v>
      </c>
      <c r="C251" s="7">
        <f t="shared" ca="1" si="14"/>
        <v>-0.89673357977614543</v>
      </c>
      <c r="D251" s="7">
        <v>83.771308539575969</v>
      </c>
      <c r="E251" s="7">
        <f t="shared" ca="1" si="12"/>
        <v>8.9620023155192623</v>
      </c>
    </row>
    <row r="252" spans="1:5" x14ac:dyDescent="0.25">
      <c r="A252" s="7">
        <v>251</v>
      </c>
      <c r="B252" s="7">
        <f t="shared" ca="1" si="13"/>
        <v>0.36550616500960931</v>
      </c>
      <c r="C252" s="7">
        <f t="shared" ca="1" si="14"/>
        <v>-0.3437792184474297</v>
      </c>
      <c r="D252" s="7">
        <v>88.345196210128975</v>
      </c>
      <c r="E252" s="7">
        <f t="shared" ca="1" si="12"/>
        <v>9.7802421617400501</v>
      </c>
    </row>
    <row r="253" spans="1:5" x14ac:dyDescent="0.25">
      <c r="A253" s="7">
        <v>252</v>
      </c>
      <c r="B253" s="7">
        <f t="shared" ca="1" si="13"/>
        <v>0.33793578814117564</v>
      </c>
      <c r="C253" s="7">
        <f t="shared" ca="1" si="14"/>
        <v>-0.4181033219406623</v>
      </c>
      <c r="D253" s="7">
        <v>84.874956567110075</v>
      </c>
      <c r="E253" s="7">
        <f t="shared" ca="1" si="12"/>
        <v>9.5046441589517219</v>
      </c>
    </row>
    <row r="254" spans="1:5" x14ac:dyDescent="0.25">
      <c r="A254" s="7">
        <v>253</v>
      </c>
      <c r="B254" s="7">
        <f t="shared" ca="1" si="13"/>
        <v>6.7589414601290421E-2</v>
      </c>
      <c r="C254" s="7">
        <f t="shared" ca="1" si="14"/>
        <v>-1.4939877190651483</v>
      </c>
      <c r="D254" s="7">
        <v>64.972196175277006</v>
      </c>
      <c r="E254" s="7">
        <f t="shared" ca="1" si="12"/>
        <v>7.2743996591009177</v>
      </c>
    </row>
    <row r="255" spans="1:5" x14ac:dyDescent="0.25">
      <c r="A255" s="7">
        <v>254</v>
      </c>
      <c r="B255" s="7">
        <f t="shared" ca="1" si="13"/>
        <v>0.12594036053384994</v>
      </c>
      <c r="C255" s="7">
        <f t="shared" ca="1" si="14"/>
        <v>-1.1457932202879801</v>
      </c>
      <c r="D255" s="7">
        <v>66.431748656423508</v>
      </c>
      <c r="E255" s="7">
        <f t="shared" ca="1" si="12"/>
        <v>7.7072482017845845</v>
      </c>
    </row>
    <row r="256" spans="1:5" x14ac:dyDescent="0.25">
      <c r="A256" s="7">
        <v>255</v>
      </c>
      <c r="B256" s="7">
        <f t="shared" ca="1" si="13"/>
        <v>0.12284317184403049</v>
      </c>
      <c r="C256" s="7">
        <f t="shared" ca="1" si="14"/>
        <v>-1.1608907188580881</v>
      </c>
      <c r="D256" s="7">
        <v>88.947519483681219</v>
      </c>
      <c r="E256" s="7">
        <f t="shared" ca="1" si="12"/>
        <v>8.998065411195423</v>
      </c>
    </row>
    <row r="257" spans="1:5" x14ac:dyDescent="0.25">
      <c r="A257" s="7">
        <v>256</v>
      </c>
      <c r="B257" s="7">
        <f t="shared" ca="1" si="13"/>
        <v>0.95791191787700669</v>
      </c>
      <c r="C257" s="7">
        <f t="shared" ca="1" si="14"/>
        <v>1.7269526687224392</v>
      </c>
      <c r="D257" s="7">
        <v>96.524318287140687</v>
      </c>
      <c r="E257" s="7">
        <f t="shared" ca="1" si="12"/>
        <v>12.325363129376601</v>
      </c>
    </row>
    <row r="258" spans="1:5" x14ac:dyDescent="0.25">
      <c r="A258" s="7">
        <v>257</v>
      </c>
      <c r="B258" s="7">
        <f t="shared" ca="1" si="13"/>
        <v>0.2967567727922924</v>
      </c>
      <c r="C258" s="7">
        <f t="shared" ca="1" si="14"/>
        <v>-0.53375139521881676</v>
      </c>
      <c r="D258" s="7">
        <v>13.567798088845084</v>
      </c>
      <c r="E258" s="7">
        <f t="shared" ref="E258:E321" ca="1" si="15">$H$1+$L$1*D258+C258</f>
        <v>5.2531808939341982</v>
      </c>
    </row>
    <row r="259" spans="1:5" x14ac:dyDescent="0.25">
      <c r="A259" s="7">
        <v>258</v>
      </c>
      <c r="B259" s="7">
        <f t="shared" ref="B259:B322" ca="1" si="16">RAND()</f>
        <v>0.5418825423883783</v>
      </c>
      <c r="C259" s="7">
        <f t="shared" ref="C259:C322" ca="1" si="17">NORMSINV(B259)</f>
        <v>0.10517756157441487</v>
      </c>
      <c r="D259" s="7">
        <v>2.7275619504044779</v>
      </c>
      <c r="E259" s="7">
        <f t="shared" ca="1" si="15"/>
        <v>5.2633761546978741</v>
      </c>
    </row>
    <row r="260" spans="1:5" x14ac:dyDescent="0.25">
      <c r="A260" s="7">
        <v>259</v>
      </c>
      <c r="B260" s="7">
        <f t="shared" ca="1" si="16"/>
        <v>0.43894091052057604</v>
      </c>
      <c r="C260" s="7">
        <f t="shared" ca="1" si="17"/>
        <v>-0.1536549328637582</v>
      </c>
      <c r="D260" s="7">
        <v>5.993124288138862</v>
      </c>
      <c r="E260" s="7">
        <f t="shared" ca="1" si="15"/>
        <v>5.1939462758482957</v>
      </c>
    </row>
    <row r="261" spans="1:5" x14ac:dyDescent="0.25">
      <c r="A261" s="7">
        <v>260</v>
      </c>
      <c r="B261" s="7">
        <f t="shared" ca="1" si="16"/>
        <v>0.26600395358928552</v>
      </c>
      <c r="C261" s="7">
        <f t="shared" ca="1" si="17"/>
        <v>-0.62494385615870074</v>
      </c>
      <c r="D261" s="7">
        <v>84.330418779422274</v>
      </c>
      <c r="E261" s="7">
        <f t="shared" ca="1" si="15"/>
        <v>9.266220433047792</v>
      </c>
    </row>
    <row r="262" spans="1:5" x14ac:dyDescent="0.25">
      <c r="A262" s="7">
        <v>261</v>
      </c>
      <c r="B262" s="7">
        <f t="shared" ca="1" si="16"/>
        <v>0.85880021102885973</v>
      </c>
      <c r="C262" s="7">
        <f t="shared" ca="1" si="17"/>
        <v>1.0749444981607181</v>
      </c>
      <c r="D262" s="7">
        <v>21.54236056999056</v>
      </c>
      <c r="E262" s="7">
        <f t="shared" ca="1" si="15"/>
        <v>7.3244014112201707</v>
      </c>
    </row>
    <row r="263" spans="1:5" x14ac:dyDescent="0.25">
      <c r="A263" s="7">
        <v>262</v>
      </c>
      <c r="B263" s="7">
        <f t="shared" ca="1" si="16"/>
        <v>7.4965978934038113E-2</v>
      </c>
      <c r="C263" s="7">
        <f t="shared" ca="1" si="17"/>
        <v>-1.4397718499523406</v>
      </c>
      <c r="D263" s="7">
        <v>81.552399806837741</v>
      </c>
      <c r="E263" s="7">
        <f t="shared" ca="1" si="15"/>
        <v>8.2902673388442487</v>
      </c>
    </row>
    <row r="264" spans="1:5" x14ac:dyDescent="0.25">
      <c r="A264" s="7">
        <v>263</v>
      </c>
      <c r="B264" s="7">
        <f t="shared" ca="1" si="16"/>
        <v>0.1483067973178035</v>
      </c>
      <c r="C264" s="7">
        <f t="shared" ca="1" si="17"/>
        <v>-1.0437229368914058</v>
      </c>
      <c r="D264" s="7">
        <v>43.074993371880929</v>
      </c>
      <c r="E264" s="7">
        <f t="shared" ca="1" si="15"/>
        <v>6.4546266786776876</v>
      </c>
    </row>
    <row r="265" spans="1:5" x14ac:dyDescent="0.25">
      <c r="A265" s="7">
        <v>264</v>
      </c>
      <c r="B265" s="7">
        <f t="shared" ca="1" si="16"/>
        <v>0.13587798437219045</v>
      </c>
      <c r="C265" s="7">
        <f t="shared" ca="1" si="17"/>
        <v>-1.0990277345075734</v>
      </c>
      <c r="D265" s="7">
        <v>64.538643845397772</v>
      </c>
      <c r="E265" s="7">
        <f t="shared" ca="1" si="15"/>
        <v>7.6442136085254981</v>
      </c>
    </row>
    <row r="266" spans="1:5" x14ac:dyDescent="0.25">
      <c r="A266" s="7">
        <v>265</v>
      </c>
      <c r="B266" s="7">
        <f t="shared" ca="1" si="16"/>
        <v>0.90326023880890383</v>
      </c>
      <c r="C266" s="7">
        <f t="shared" ca="1" si="17"/>
        <v>1.3003544254252124</v>
      </c>
      <c r="D266" s="7">
        <v>68.632567357439896</v>
      </c>
      <c r="E266" s="7">
        <f t="shared" ca="1" si="15"/>
        <v>10.281043332156726</v>
      </c>
    </row>
    <row r="267" spans="1:5" x14ac:dyDescent="0.25">
      <c r="A267" s="7">
        <v>266</v>
      </c>
      <c r="B267" s="7">
        <f t="shared" ca="1" si="16"/>
        <v>0.81938237919217005</v>
      </c>
      <c r="C267" s="7">
        <f t="shared" ca="1" si="17"/>
        <v>0.91301387996216254</v>
      </c>
      <c r="D267" s="7">
        <v>7.5743533246838908</v>
      </c>
      <c r="E267" s="7">
        <f t="shared" ca="1" si="15"/>
        <v>6.3523263727938275</v>
      </c>
    </row>
    <row r="268" spans="1:5" x14ac:dyDescent="0.25">
      <c r="A268" s="7">
        <v>267</v>
      </c>
      <c r="B268" s="7">
        <f t="shared" ca="1" si="16"/>
        <v>0.17956517552346163</v>
      </c>
      <c r="C268" s="7">
        <f t="shared" ca="1" si="17"/>
        <v>-0.91702345203514146</v>
      </c>
      <c r="D268" s="7">
        <v>92.987922508367703</v>
      </c>
      <c r="E268" s="7">
        <f t="shared" ca="1" si="15"/>
        <v>9.4762760534501851</v>
      </c>
    </row>
    <row r="269" spans="1:5" x14ac:dyDescent="0.25">
      <c r="A269" s="7">
        <v>268</v>
      </c>
      <c r="B269" s="7">
        <f t="shared" ca="1" si="16"/>
        <v>0.6573341673648132</v>
      </c>
      <c r="C269" s="7">
        <f t="shared" ca="1" si="17"/>
        <v>0.40519842140580908</v>
      </c>
      <c r="D269" s="7">
        <v>50.317488482468754</v>
      </c>
      <c r="E269" s="7">
        <f t="shared" ca="1" si="15"/>
        <v>8.3236127533889963</v>
      </c>
    </row>
    <row r="270" spans="1:5" x14ac:dyDescent="0.25">
      <c r="A270" s="7">
        <v>269</v>
      </c>
      <c r="B270" s="7">
        <f t="shared" ca="1" si="16"/>
        <v>0.65970861859725993</v>
      </c>
      <c r="C270" s="7">
        <f t="shared" ca="1" si="17"/>
        <v>0.41166802725174806</v>
      </c>
      <c r="D270" s="7">
        <v>78.171972114216217</v>
      </c>
      <c r="E270" s="7">
        <f t="shared" ca="1" si="15"/>
        <v>9.9456424098762888</v>
      </c>
    </row>
    <row r="271" spans="1:5" x14ac:dyDescent="0.25">
      <c r="A271" s="7">
        <v>270</v>
      </c>
      <c r="B271" s="7">
        <f t="shared" ca="1" si="16"/>
        <v>0.96516493406006287</v>
      </c>
      <c r="C271" s="7">
        <f t="shared" ca="1" si="17"/>
        <v>1.8140493272897993</v>
      </c>
      <c r="D271" s="7">
        <v>89.722309598412124</v>
      </c>
      <c r="E271" s="7">
        <f t="shared" ca="1" si="15"/>
        <v>12.017943283997704</v>
      </c>
    </row>
    <row r="272" spans="1:5" x14ac:dyDescent="0.25">
      <c r="A272" s="7">
        <v>271</v>
      </c>
      <c r="B272" s="7">
        <f t="shared" ca="1" si="16"/>
        <v>0.15953086622116919</v>
      </c>
      <c r="C272" s="7">
        <f t="shared" ca="1" si="17"/>
        <v>-0.99638785342349767</v>
      </c>
      <c r="D272" s="7">
        <v>86.933158210547518</v>
      </c>
      <c r="E272" s="7">
        <f t="shared" ca="1" si="15"/>
        <v>9.0457353227882589</v>
      </c>
    </row>
    <row r="273" spans="1:5" x14ac:dyDescent="0.25">
      <c r="A273" s="7">
        <v>272</v>
      </c>
      <c r="B273" s="7">
        <f t="shared" ca="1" si="16"/>
        <v>0.74046498395679794</v>
      </c>
      <c r="C273" s="7">
        <f t="shared" ca="1" si="17"/>
        <v>0.64477958711405503</v>
      </c>
      <c r="D273" s="7">
        <v>60.086170448927867</v>
      </c>
      <c r="E273" s="7">
        <f t="shared" ca="1" si="15"/>
        <v>9.1297774731518722</v>
      </c>
    </row>
    <row r="274" spans="1:5" x14ac:dyDescent="0.25">
      <c r="A274" s="7">
        <v>273</v>
      </c>
      <c r="B274" s="7">
        <f t="shared" ca="1" si="16"/>
        <v>0.80170870144132034</v>
      </c>
      <c r="C274" s="7">
        <f t="shared" ca="1" si="17"/>
        <v>0.84774033637892721</v>
      </c>
      <c r="D274" s="7">
        <v>58.386119328510787</v>
      </c>
      <c r="E274" s="7">
        <f t="shared" ca="1" si="15"/>
        <v>9.2341352574325519</v>
      </c>
    </row>
    <row r="275" spans="1:5" x14ac:dyDescent="0.25">
      <c r="A275" s="7">
        <v>274</v>
      </c>
      <c r="B275" s="7">
        <f t="shared" ca="1" si="16"/>
        <v>0.62506751803378979</v>
      </c>
      <c r="C275" s="7">
        <f t="shared" ca="1" si="17"/>
        <v>0.31881742513716133</v>
      </c>
      <c r="D275" s="7">
        <v>74.589974288799425</v>
      </c>
      <c r="E275" s="7">
        <f t="shared" ca="1" si="15"/>
        <v>9.6450359338875291</v>
      </c>
    </row>
    <row r="276" spans="1:5" x14ac:dyDescent="0.25">
      <c r="A276" s="7">
        <v>275</v>
      </c>
      <c r="B276" s="7">
        <f t="shared" ca="1" si="16"/>
        <v>0.15369101211943526</v>
      </c>
      <c r="C276" s="7">
        <f t="shared" ca="1" si="17"/>
        <v>-1.0207307443394855</v>
      </c>
      <c r="D276" s="7">
        <v>74.887002057014485</v>
      </c>
      <c r="E276" s="7">
        <f t="shared" ca="1" si="15"/>
        <v>8.3227153749673555</v>
      </c>
    </row>
    <row r="277" spans="1:5" x14ac:dyDescent="0.25">
      <c r="A277" s="7">
        <v>276</v>
      </c>
      <c r="B277" s="7">
        <f t="shared" ca="1" si="16"/>
        <v>0.65485827100589578</v>
      </c>
      <c r="C277" s="7">
        <f t="shared" ca="1" si="17"/>
        <v>0.3984704204728482</v>
      </c>
      <c r="D277" s="7">
        <v>95.395565077553485</v>
      </c>
      <c r="E277" s="7">
        <f t="shared" ca="1" si="15"/>
        <v>10.931413194970951</v>
      </c>
    </row>
    <row r="278" spans="1:5" x14ac:dyDescent="0.25">
      <c r="A278" s="7">
        <v>277</v>
      </c>
      <c r="B278" s="7">
        <f t="shared" ca="1" si="16"/>
        <v>0.17300177780911874</v>
      </c>
      <c r="C278" s="7">
        <f t="shared" ca="1" si="17"/>
        <v>-0.94236938529437209</v>
      </c>
      <c r="D278" s="7">
        <v>17.3502498095792</v>
      </c>
      <c r="E278" s="7">
        <f t="shared" ca="1" si="15"/>
        <v>5.0639451036612222</v>
      </c>
    </row>
    <row r="279" spans="1:5" x14ac:dyDescent="0.25">
      <c r="A279" s="7">
        <v>278</v>
      </c>
      <c r="B279" s="7">
        <f t="shared" ca="1" si="16"/>
        <v>0.14595792808076413</v>
      </c>
      <c r="C279" s="7">
        <f t="shared" ca="1" si="17"/>
        <v>-1.0539280573232261</v>
      </c>
      <c r="D279" s="7">
        <v>87.38123066257306</v>
      </c>
      <c r="E279" s="7">
        <f t="shared" ca="1" si="15"/>
        <v>9.0141833211060103</v>
      </c>
    </row>
    <row r="280" spans="1:5" x14ac:dyDescent="0.25">
      <c r="A280" s="7">
        <v>279</v>
      </c>
      <c r="B280" s="7">
        <f t="shared" ca="1" si="16"/>
        <v>0.62395775700581502</v>
      </c>
      <c r="C280" s="7">
        <f t="shared" ca="1" si="17"/>
        <v>0.31589199781704375</v>
      </c>
      <c r="D280" s="7">
        <v>24.644586231280631</v>
      </c>
      <c r="E280" s="7">
        <f t="shared" ca="1" si="15"/>
        <v>6.7452779992313205</v>
      </c>
    </row>
    <row r="281" spans="1:5" x14ac:dyDescent="0.25">
      <c r="A281" s="7">
        <v>280</v>
      </c>
      <c r="B281" s="7">
        <f t="shared" ca="1" si="16"/>
        <v>0.78289779105367541</v>
      </c>
      <c r="C281" s="7">
        <f t="shared" ca="1" si="17"/>
        <v>0.78201728078226984</v>
      </c>
      <c r="D281" s="7">
        <v>36.28072399378388</v>
      </c>
      <c r="E281" s="7">
        <f t="shared" ca="1" si="15"/>
        <v>7.8862992724217351</v>
      </c>
    </row>
    <row r="282" spans="1:5" x14ac:dyDescent="0.25">
      <c r="A282" s="7">
        <v>281</v>
      </c>
      <c r="B282" s="7">
        <f t="shared" ca="1" si="16"/>
        <v>0.65649882167937212</v>
      </c>
      <c r="C282" s="7">
        <f t="shared" ca="1" si="17"/>
        <v>0.40292641734704487</v>
      </c>
      <c r="D282" s="7">
        <v>19.634882891707463</v>
      </c>
      <c r="E282" s="7">
        <f t="shared" ca="1" si="15"/>
        <v>6.5417496250660783</v>
      </c>
    </row>
    <row r="283" spans="1:5" x14ac:dyDescent="0.25">
      <c r="A283" s="7">
        <v>282</v>
      </c>
      <c r="B283" s="7">
        <f t="shared" ca="1" si="16"/>
        <v>1.4589907258817703E-2</v>
      </c>
      <c r="C283" s="7">
        <f t="shared" ca="1" si="17"/>
        <v>-2.181048701235174</v>
      </c>
      <c r="D283" s="7">
        <v>36.668352798885998</v>
      </c>
      <c r="E283" s="7">
        <f t="shared" ca="1" si="15"/>
        <v>4.9457157611002138</v>
      </c>
    </row>
    <row r="284" spans="1:5" x14ac:dyDescent="0.25">
      <c r="A284" s="7">
        <v>283</v>
      </c>
      <c r="B284" s="7">
        <f t="shared" ca="1" si="16"/>
        <v>0.72063926213034746</v>
      </c>
      <c r="C284" s="7">
        <f t="shared" ca="1" si="17"/>
        <v>0.58474160293295041</v>
      </c>
      <c r="D284" s="7">
        <v>19.553001046118034</v>
      </c>
      <c r="E284" s="7">
        <f t="shared" ca="1" si="15"/>
        <v>6.7188156636077974</v>
      </c>
    </row>
    <row r="285" spans="1:5" x14ac:dyDescent="0.25">
      <c r="A285" s="7">
        <v>284</v>
      </c>
      <c r="B285" s="7">
        <f t="shared" ca="1" si="16"/>
        <v>0.44903389091184898</v>
      </c>
      <c r="C285" s="7">
        <f t="shared" ca="1" si="17"/>
        <v>-0.1281025958009181</v>
      </c>
      <c r="D285" s="7">
        <v>30.85231518467425</v>
      </c>
      <c r="E285" s="7">
        <f t="shared" ca="1" si="15"/>
        <v>6.6613316849101887</v>
      </c>
    </row>
    <row r="286" spans="1:5" x14ac:dyDescent="0.25">
      <c r="A286" s="7">
        <v>285</v>
      </c>
      <c r="B286" s="7">
        <f t="shared" ca="1" si="16"/>
        <v>0.65529979160536034</v>
      </c>
      <c r="C286" s="7">
        <f t="shared" ca="1" si="17"/>
        <v>0.39966887912435273</v>
      </c>
      <c r="D286" s="7">
        <v>64.531567044632084</v>
      </c>
      <c r="E286" s="7">
        <f t="shared" ca="1" si="15"/>
        <v>9.1424997677130122</v>
      </c>
    </row>
    <row r="287" spans="1:5" x14ac:dyDescent="0.25">
      <c r="A287" s="7">
        <v>286</v>
      </c>
      <c r="B287" s="7">
        <f t="shared" ca="1" si="16"/>
        <v>0.12751332856238562</v>
      </c>
      <c r="C287" s="7">
        <f t="shared" ca="1" si="17"/>
        <v>-1.1382247244116235</v>
      </c>
      <c r="D287" s="7">
        <v>40.708808214796498</v>
      </c>
      <c r="E287" s="7">
        <f t="shared" ca="1" si="15"/>
        <v>6.2228861520465735</v>
      </c>
    </row>
    <row r="288" spans="1:5" x14ac:dyDescent="0.25">
      <c r="A288" s="7">
        <v>287</v>
      </c>
      <c r="B288" s="7">
        <f t="shared" ca="1" si="16"/>
        <v>0.13988862882058561</v>
      </c>
      <c r="C288" s="7">
        <f t="shared" ca="1" si="17"/>
        <v>-1.0808198482416371</v>
      </c>
      <c r="D288" s="7">
        <v>32.967535312533315</v>
      </c>
      <c r="E288" s="7">
        <f t="shared" ca="1" si="15"/>
        <v>5.8312971998852952</v>
      </c>
    </row>
    <row r="289" spans="1:5" x14ac:dyDescent="0.25">
      <c r="A289" s="7">
        <v>288</v>
      </c>
      <c r="B289" s="7">
        <f t="shared" ca="1" si="16"/>
        <v>0.8631203170441849</v>
      </c>
      <c r="C289" s="7">
        <f t="shared" ca="1" si="17"/>
        <v>1.0944461200288507</v>
      </c>
      <c r="D289" s="7">
        <v>86.126960540829572</v>
      </c>
      <c r="E289" s="7">
        <f t="shared" ca="1" si="15"/>
        <v>11.089809831396966</v>
      </c>
    </row>
    <row r="290" spans="1:5" x14ac:dyDescent="0.25">
      <c r="A290" s="7">
        <v>289</v>
      </c>
      <c r="B290" s="7">
        <f t="shared" ca="1" si="16"/>
        <v>0.98991316217470926</v>
      </c>
      <c r="C290" s="7">
        <f t="shared" ca="1" si="17"/>
        <v>2.3231019612758961</v>
      </c>
      <c r="D290" s="7">
        <v>32.040884072920065</v>
      </c>
      <c r="E290" s="7">
        <f t="shared" ca="1" si="15"/>
        <v>9.1814732375052603</v>
      </c>
    </row>
    <row r="291" spans="1:5" x14ac:dyDescent="0.25">
      <c r="A291" s="7">
        <v>290</v>
      </c>
      <c r="B291" s="7">
        <f t="shared" ca="1" si="16"/>
        <v>0.25684187363649413</v>
      </c>
      <c r="C291" s="7">
        <f t="shared" ca="1" si="17"/>
        <v>-0.65311251088927857</v>
      </c>
      <c r="D291" s="7">
        <v>92.7556556886518</v>
      </c>
      <c r="E291" s="7">
        <f t="shared" ca="1" si="15"/>
        <v>9.7267155190525258</v>
      </c>
    </row>
    <row r="292" spans="1:5" x14ac:dyDescent="0.25">
      <c r="A292" s="7">
        <v>291</v>
      </c>
      <c r="B292" s="7">
        <f t="shared" ca="1" si="16"/>
        <v>5.9345308466662861E-3</v>
      </c>
      <c r="C292" s="7">
        <f t="shared" ca="1" si="17"/>
        <v>-2.5160135578151741</v>
      </c>
      <c r="D292" s="7">
        <v>68.784716043857927</v>
      </c>
      <c r="E292" s="7">
        <f t="shared" ca="1" si="15"/>
        <v>6.473499972728586</v>
      </c>
    </row>
    <row r="293" spans="1:5" x14ac:dyDescent="0.25">
      <c r="A293" s="7">
        <v>292</v>
      </c>
      <c r="B293" s="7">
        <f t="shared" ca="1" si="16"/>
        <v>0.6411836805506762</v>
      </c>
      <c r="C293" s="7">
        <f t="shared" ca="1" si="17"/>
        <v>0.36162451980701987</v>
      </c>
      <c r="D293" s="7">
        <v>43.588385608788357</v>
      </c>
      <c r="E293" s="7">
        <f t="shared" ca="1" si="15"/>
        <v>7.8897508851167446</v>
      </c>
    </row>
    <row r="294" spans="1:5" x14ac:dyDescent="0.25">
      <c r="A294" s="7">
        <v>293</v>
      </c>
      <c r="B294" s="7">
        <f t="shared" ca="1" si="16"/>
        <v>0.18669728205494196</v>
      </c>
      <c r="C294" s="7">
        <f t="shared" ca="1" si="17"/>
        <v>-0.89013283460771342</v>
      </c>
      <c r="D294" s="7">
        <v>55.067677903598344</v>
      </c>
      <c r="E294" s="7">
        <f t="shared" ca="1" si="15"/>
        <v>7.3037924838009909</v>
      </c>
    </row>
    <row r="295" spans="1:5" x14ac:dyDescent="0.25">
      <c r="A295" s="7">
        <v>294</v>
      </c>
      <c r="B295" s="7">
        <f t="shared" ca="1" si="16"/>
        <v>0.81533026899701766</v>
      </c>
      <c r="C295" s="7">
        <f t="shared" ca="1" si="17"/>
        <v>0.89771134035818168</v>
      </c>
      <c r="D295" s="7">
        <v>38.995572019234295</v>
      </c>
      <c r="E295" s="7">
        <f t="shared" ca="1" si="15"/>
        <v>8.1594545174737707</v>
      </c>
    </row>
    <row r="296" spans="1:5" x14ac:dyDescent="0.25">
      <c r="A296" s="7">
        <v>295</v>
      </c>
      <c r="B296" s="7">
        <f t="shared" ca="1" si="16"/>
        <v>0.71344842388784646</v>
      </c>
      <c r="C296" s="7">
        <f t="shared" ca="1" si="17"/>
        <v>0.5634872316137961</v>
      </c>
      <c r="D296" s="7">
        <v>14.157444382414164</v>
      </c>
      <c r="E296" s="7">
        <f t="shared" ca="1" si="15"/>
        <v>6.3846190057938177</v>
      </c>
    </row>
    <row r="297" spans="1:5" x14ac:dyDescent="0.25">
      <c r="A297" s="7">
        <v>296</v>
      </c>
      <c r="B297" s="7">
        <f t="shared" ca="1" si="16"/>
        <v>5.8302694809114319E-2</v>
      </c>
      <c r="C297" s="7">
        <f t="shared" ca="1" si="17"/>
        <v>-1.5691826333942456</v>
      </c>
      <c r="D297" s="7">
        <v>66.567042144206894</v>
      </c>
      <c r="E297" s="7">
        <f t="shared" ca="1" si="15"/>
        <v>7.2917058109697557</v>
      </c>
    </row>
    <row r="298" spans="1:5" x14ac:dyDescent="0.25">
      <c r="A298" s="7">
        <v>297</v>
      </c>
      <c r="B298" s="7">
        <f t="shared" ca="1" si="16"/>
        <v>0.10003627764969947</v>
      </c>
      <c r="C298" s="7">
        <f t="shared" ca="1" si="17"/>
        <v>-1.2813448806991801</v>
      </c>
      <c r="D298" s="7">
        <v>50.514758048490215</v>
      </c>
      <c r="E298" s="7">
        <f t="shared" ca="1" si="15"/>
        <v>6.6485110861132526</v>
      </c>
    </row>
    <row r="299" spans="1:5" x14ac:dyDescent="0.25">
      <c r="A299" s="7">
        <v>298</v>
      </c>
      <c r="B299" s="7">
        <f t="shared" ca="1" si="16"/>
        <v>6.7737391174970241E-2</v>
      </c>
      <c r="C299" s="7">
        <f t="shared" ca="1" si="17"/>
        <v>-1.4928563913847654</v>
      </c>
      <c r="D299" s="7">
        <v>73.005599205617216</v>
      </c>
      <c r="E299" s="7">
        <f t="shared" ca="1" si="15"/>
        <v>7.7414683625410339</v>
      </c>
    </row>
    <row r="300" spans="1:5" x14ac:dyDescent="0.25">
      <c r="A300" s="7">
        <v>299</v>
      </c>
      <c r="B300" s="7">
        <f t="shared" ca="1" si="16"/>
        <v>0.49610315639142966</v>
      </c>
      <c r="C300" s="7">
        <f t="shared" ca="1" si="17"/>
        <v>-9.7680937070102822E-3</v>
      </c>
      <c r="D300" s="7">
        <v>0.2269443295341067</v>
      </c>
      <c r="E300" s="7">
        <f t="shared" ca="1" si="15"/>
        <v>5.0033946774059679</v>
      </c>
    </row>
    <row r="301" spans="1:5" x14ac:dyDescent="0.25">
      <c r="A301" s="7">
        <v>300</v>
      </c>
      <c r="B301" s="7">
        <f t="shared" ca="1" si="16"/>
        <v>0.46941029037800186</v>
      </c>
      <c r="C301" s="7">
        <f t="shared" ca="1" si="17"/>
        <v>-7.6752321459209211E-2</v>
      </c>
      <c r="D301" s="7">
        <v>81.920531086676803</v>
      </c>
      <c r="E301" s="7">
        <f t="shared" ca="1" si="15"/>
        <v>9.6746384815680475</v>
      </c>
    </row>
    <row r="302" spans="1:5" x14ac:dyDescent="0.25">
      <c r="A302" s="7">
        <v>301</v>
      </c>
      <c r="B302" s="7">
        <f t="shared" ca="1" si="16"/>
        <v>0.99018873482691083</v>
      </c>
      <c r="C302" s="7">
        <f t="shared" ca="1" si="17"/>
        <v>2.3334883256137839</v>
      </c>
      <c r="D302" s="7">
        <v>24.46804050162218</v>
      </c>
      <c r="E302" s="7">
        <f t="shared" ca="1" si="15"/>
        <v>8.7526346747078705</v>
      </c>
    </row>
    <row r="303" spans="1:5" x14ac:dyDescent="0.25">
      <c r="A303" s="7">
        <v>302</v>
      </c>
      <c r="B303" s="7">
        <f t="shared" ca="1" si="16"/>
        <v>0.23298338963291398</v>
      </c>
      <c r="C303" s="7">
        <f t="shared" ca="1" si="17"/>
        <v>-0.72905702777603243</v>
      </c>
      <c r="D303" s="7">
        <v>10.490923129442375</v>
      </c>
      <c r="E303" s="7">
        <f t="shared" ca="1" si="15"/>
        <v>4.8794165137316252</v>
      </c>
    </row>
    <row r="304" spans="1:5" x14ac:dyDescent="0.25">
      <c r="A304" s="7">
        <v>303</v>
      </c>
      <c r="B304" s="7">
        <f t="shared" ca="1" si="16"/>
        <v>0.4579599845514799</v>
      </c>
      <c r="C304" s="7">
        <f t="shared" ca="1" si="17"/>
        <v>-0.10557448563919122</v>
      </c>
      <c r="D304" s="7">
        <v>69.076101568393739</v>
      </c>
      <c r="E304" s="7">
        <f t="shared" ca="1" si="15"/>
        <v>8.9008394053276447</v>
      </c>
    </row>
    <row r="305" spans="1:5" x14ac:dyDescent="0.25">
      <c r="A305" s="7">
        <v>304</v>
      </c>
      <c r="B305" s="7">
        <f t="shared" ca="1" si="16"/>
        <v>0.6996114263124652</v>
      </c>
      <c r="C305" s="7">
        <f t="shared" ca="1" si="17"/>
        <v>0.52328326162628391</v>
      </c>
      <c r="D305" s="7">
        <v>50.090201672725478</v>
      </c>
      <c r="E305" s="7">
        <f t="shared" ca="1" si="15"/>
        <v>8.428514958644362</v>
      </c>
    </row>
    <row r="306" spans="1:5" x14ac:dyDescent="0.25">
      <c r="A306" s="7">
        <v>305</v>
      </c>
      <c r="B306" s="7">
        <f t="shared" ca="1" si="16"/>
        <v>0.26723601312632672</v>
      </c>
      <c r="C306" s="7">
        <f t="shared" ca="1" si="17"/>
        <v>-0.62119393990656757</v>
      </c>
      <c r="D306" s="7">
        <v>15.568255554191413</v>
      </c>
      <c r="E306" s="7">
        <f t="shared" ca="1" si="15"/>
        <v>5.2817648822365344</v>
      </c>
    </row>
    <row r="307" spans="1:5" x14ac:dyDescent="0.25">
      <c r="A307" s="7">
        <v>306</v>
      </c>
      <c r="B307" s="7">
        <f t="shared" ca="1" si="16"/>
        <v>0.54591898537101258</v>
      </c>
      <c r="C307" s="7">
        <f t="shared" ca="1" si="17"/>
        <v>0.11535716545075343</v>
      </c>
      <c r="D307" s="7">
        <v>65.290005972914329</v>
      </c>
      <c r="E307" s="7">
        <f t="shared" ca="1" si="15"/>
        <v>8.9021775118797848</v>
      </c>
    </row>
    <row r="308" spans="1:5" x14ac:dyDescent="0.25">
      <c r="A308" s="7">
        <v>307</v>
      </c>
      <c r="B308" s="7">
        <f t="shared" ca="1" si="16"/>
        <v>3.1129254164915632E-2</v>
      </c>
      <c r="C308" s="7">
        <f t="shared" ca="1" si="17"/>
        <v>-1.8644502036674595</v>
      </c>
      <c r="D308" s="7">
        <v>25.506839604492836</v>
      </c>
      <c r="E308" s="7">
        <f t="shared" ca="1" si="15"/>
        <v>4.6149464933931252</v>
      </c>
    </row>
    <row r="309" spans="1:5" x14ac:dyDescent="0.25">
      <c r="A309" s="7">
        <v>308</v>
      </c>
      <c r="B309" s="7">
        <f t="shared" ca="1" si="16"/>
        <v>0.30637743090522396</v>
      </c>
      <c r="C309" s="7">
        <f t="shared" ca="1" si="17"/>
        <v>-0.50614500044908028</v>
      </c>
      <c r="D309" s="7">
        <v>81.7489612758894</v>
      </c>
      <c r="E309" s="7">
        <f t="shared" ca="1" si="15"/>
        <v>9.2352947535525054</v>
      </c>
    </row>
    <row r="310" spans="1:5" x14ac:dyDescent="0.25">
      <c r="A310" s="7">
        <v>309</v>
      </c>
      <c r="B310" s="7">
        <f t="shared" ca="1" si="16"/>
        <v>0.84473225320590484</v>
      </c>
      <c r="C310" s="7">
        <f t="shared" ca="1" si="17"/>
        <v>1.0140990452133116</v>
      </c>
      <c r="D310" s="7">
        <v>23.441859781503283</v>
      </c>
      <c r="E310" s="7">
        <f t="shared" ca="1" si="15"/>
        <v>7.3737269125405014</v>
      </c>
    </row>
    <row r="311" spans="1:5" x14ac:dyDescent="0.25">
      <c r="A311" s="7">
        <v>310</v>
      </c>
      <c r="B311" s="7">
        <f t="shared" ca="1" si="16"/>
        <v>0.16388096855170597</v>
      </c>
      <c r="C311" s="7">
        <f t="shared" ca="1" si="17"/>
        <v>-0.97863180771491431</v>
      </c>
      <c r="D311" s="7">
        <v>14.518446628132697</v>
      </c>
      <c r="E311" s="7">
        <f t="shared" ca="1" si="15"/>
        <v>4.8634380967167816</v>
      </c>
    </row>
    <row r="312" spans="1:5" x14ac:dyDescent="0.25">
      <c r="A312" s="7">
        <v>311</v>
      </c>
      <c r="B312" s="7">
        <f t="shared" ca="1" si="16"/>
        <v>0.94819000828124589</v>
      </c>
      <c r="C312" s="7">
        <f t="shared" ca="1" si="17"/>
        <v>1.6275516730052821</v>
      </c>
      <c r="D312" s="7">
        <v>88.245216877695711</v>
      </c>
      <c r="E312" s="7">
        <f t="shared" ca="1" si="15"/>
        <v>11.745774251911634</v>
      </c>
    </row>
    <row r="313" spans="1:5" x14ac:dyDescent="0.25">
      <c r="A313" s="7">
        <v>312</v>
      </c>
      <c r="B313" s="7">
        <f t="shared" ca="1" si="16"/>
        <v>0.86304373307415727</v>
      </c>
      <c r="C313" s="7">
        <f t="shared" ca="1" si="17"/>
        <v>1.094096781544116</v>
      </c>
      <c r="D313" s="7">
        <v>37.876364659502926</v>
      </c>
      <c r="E313" s="7">
        <f t="shared" ca="1" si="15"/>
        <v>8.2909259317952859</v>
      </c>
    </row>
    <row r="314" spans="1:5" x14ac:dyDescent="0.25">
      <c r="A314" s="7">
        <v>313</v>
      </c>
      <c r="B314" s="7">
        <f t="shared" ca="1" si="16"/>
        <v>0.11907686629522296</v>
      </c>
      <c r="C314" s="7">
        <f t="shared" ca="1" si="17"/>
        <v>-1.1796140995527971</v>
      </c>
      <c r="D314" s="7">
        <v>67.419319211923295</v>
      </c>
      <c r="E314" s="7">
        <f t="shared" ca="1" si="15"/>
        <v>7.730706414738755</v>
      </c>
    </row>
    <row r="315" spans="1:5" x14ac:dyDescent="0.25">
      <c r="A315" s="7">
        <v>314</v>
      </c>
      <c r="B315" s="7">
        <f t="shared" ca="1" si="16"/>
        <v>0.93744318429784845</v>
      </c>
      <c r="C315" s="7">
        <f t="shared" ca="1" si="17"/>
        <v>1.5336587313902388</v>
      </c>
      <c r="D315" s="7">
        <v>53.032732553044305</v>
      </c>
      <c r="E315" s="7">
        <f t="shared" ca="1" si="15"/>
        <v>9.609557219466808</v>
      </c>
    </row>
    <row r="316" spans="1:5" x14ac:dyDescent="0.25">
      <c r="A316" s="7">
        <v>315</v>
      </c>
      <c r="B316" s="7">
        <f t="shared" ca="1" si="16"/>
        <v>0.90248484473134571</v>
      </c>
      <c r="C316" s="7">
        <f t="shared" ca="1" si="17"/>
        <v>1.2958408806840747</v>
      </c>
      <c r="D316" s="7">
        <v>91.399285011243364</v>
      </c>
      <c r="E316" s="7">
        <f t="shared" ca="1" si="15"/>
        <v>11.59699941133619</v>
      </c>
    </row>
    <row r="317" spans="1:5" x14ac:dyDescent="0.25">
      <c r="A317" s="7">
        <v>316</v>
      </c>
      <c r="B317" s="7">
        <f t="shared" ca="1" si="16"/>
        <v>0.11406314200744938</v>
      </c>
      <c r="C317" s="7">
        <f t="shared" ca="1" si="17"/>
        <v>-1.2051995294199138</v>
      </c>
      <c r="D317" s="7">
        <v>42.869202745228193</v>
      </c>
      <c r="E317" s="7">
        <f t="shared" ca="1" si="15"/>
        <v>6.2812142298033216</v>
      </c>
    </row>
    <row r="318" spans="1:5" x14ac:dyDescent="0.25">
      <c r="A318" s="7">
        <v>317</v>
      </c>
      <c r="B318" s="7">
        <f t="shared" ca="1" si="16"/>
        <v>0.27528133946161548</v>
      </c>
      <c r="C318" s="7">
        <f t="shared" ca="1" si="17"/>
        <v>-0.59691717635540031</v>
      </c>
      <c r="D318" s="7">
        <v>27.102658707225203</v>
      </c>
      <c r="E318" s="7">
        <f t="shared" ca="1" si="15"/>
        <v>5.975037028663662</v>
      </c>
    </row>
    <row r="319" spans="1:5" x14ac:dyDescent="0.25">
      <c r="A319" s="7">
        <v>318</v>
      </c>
      <c r="B319" s="7">
        <f t="shared" ca="1" si="16"/>
        <v>0.82186731429718651</v>
      </c>
      <c r="C319" s="7">
        <f t="shared" ca="1" si="17"/>
        <v>0.92250471627391495</v>
      </c>
      <c r="D319" s="7">
        <v>3.6129644247738124</v>
      </c>
      <c r="E319" s="7">
        <f t="shared" ca="1" si="15"/>
        <v>6.132056652910796</v>
      </c>
    </row>
    <row r="320" spans="1:5" x14ac:dyDescent="0.25">
      <c r="A320" s="7">
        <v>319</v>
      </c>
      <c r="B320" s="7">
        <f t="shared" ca="1" si="16"/>
        <v>0.75167715483782216</v>
      </c>
      <c r="C320" s="7">
        <f t="shared" ca="1" si="17"/>
        <v>0.67977697114209357</v>
      </c>
      <c r="D320" s="7">
        <v>79.189385114969426</v>
      </c>
      <c r="E320" s="7">
        <f t="shared" ca="1" si="15"/>
        <v>10.27276130781032</v>
      </c>
    </row>
    <row r="321" spans="1:5" x14ac:dyDescent="0.25">
      <c r="A321" s="7">
        <v>320</v>
      </c>
      <c r="B321" s="7">
        <f t="shared" ca="1" si="16"/>
        <v>0.93247532063353988</v>
      </c>
      <c r="C321" s="7">
        <f t="shared" ca="1" si="17"/>
        <v>1.4944832421776229</v>
      </c>
      <c r="D321" s="7">
        <v>75.6737286249801</v>
      </c>
      <c r="E321" s="7">
        <f t="shared" ca="1" si="15"/>
        <v>10.883559502426468</v>
      </c>
    </row>
    <row r="322" spans="1:5" x14ac:dyDescent="0.25">
      <c r="A322" s="7">
        <v>321</v>
      </c>
      <c r="B322" s="7">
        <f t="shared" ca="1" si="16"/>
        <v>0.50725713472193557</v>
      </c>
      <c r="C322" s="7">
        <f t="shared" ca="1" si="17"/>
        <v>1.8191942464434889E-2</v>
      </c>
      <c r="D322" s="7">
        <v>16.679332808888137</v>
      </c>
      <c r="E322" s="7">
        <f t="shared" ref="E322:E385" ca="1" si="18">$H$1+$L$1*D322+C322</f>
        <v>5.9855932453799472</v>
      </c>
    </row>
    <row r="323" spans="1:5" x14ac:dyDescent="0.25">
      <c r="A323" s="7">
        <v>322</v>
      </c>
      <c r="B323" s="7">
        <f t="shared" ref="B323:B386" ca="1" si="19">RAND()</f>
        <v>0.7966815018868828</v>
      </c>
      <c r="C323" s="7">
        <f t="shared" ref="C323:C386" ca="1" si="20">NORMSINV(B323)</f>
        <v>0.82982630454876416</v>
      </c>
      <c r="D323" s="7">
        <v>30.409362768313962</v>
      </c>
      <c r="E323" s="7">
        <f t="shared" ca="1" si="18"/>
        <v>7.5935693451109731</v>
      </c>
    </row>
    <row r="324" spans="1:5" x14ac:dyDescent="0.25">
      <c r="A324" s="7">
        <v>323</v>
      </c>
      <c r="B324" s="7">
        <f t="shared" ca="1" si="19"/>
        <v>0.88938002206799804</v>
      </c>
      <c r="C324" s="7">
        <f t="shared" ca="1" si="20"/>
        <v>1.2232376318385272</v>
      </c>
      <c r="D324" s="7">
        <v>78.067882955245494</v>
      </c>
      <c r="E324" s="7">
        <f t="shared" ca="1" si="18"/>
        <v>10.751174843242767</v>
      </c>
    </row>
    <row r="325" spans="1:5" x14ac:dyDescent="0.25">
      <c r="A325" s="7">
        <v>324</v>
      </c>
      <c r="B325" s="7">
        <f t="shared" ca="1" si="19"/>
        <v>0.90799138833243909</v>
      </c>
      <c r="C325" s="7">
        <f t="shared" ca="1" si="20"/>
        <v>1.3284871576771415</v>
      </c>
      <c r="D325" s="7">
        <v>16.029979113368764</v>
      </c>
      <c r="E325" s="7">
        <f t="shared" ca="1" si="18"/>
        <v>7.25822594625253</v>
      </c>
    </row>
    <row r="326" spans="1:5" x14ac:dyDescent="0.25">
      <c r="A326" s="7">
        <v>325</v>
      </c>
      <c r="B326" s="7">
        <f t="shared" ca="1" si="19"/>
        <v>0.27052569916361635</v>
      </c>
      <c r="C326" s="7">
        <f t="shared" ca="1" si="20"/>
        <v>-0.61122384669419916</v>
      </c>
      <c r="D326" s="7">
        <v>67.614900028439337</v>
      </c>
      <c r="E326" s="7">
        <f t="shared" ca="1" si="18"/>
        <v>8.310440354955281</v>
      </c>
    </row>
    <row r="327" spans="1:5" x14ac:dyDescent="0.25">
      <c r="A327" s="7">
        <v>326</v>
      </c>
      <c r="B327" s="7">
        <f t="shared" ca="1" si="19"/>
        <v>0.35019887891523771</v>
      </c>
      <c r="C327" s="7">
        <f t="shared" ca="1" si="20"/>
        <v>-0.38478359035724163</v>
      </c>
      <c r="D327" s="7">
        <v>60.73755807731861</v>
      </c>
      <c r="E327" s="7">
        <f t="shared" ca="1" si="18"/>
        <v>8.1379947781272381</v>
      </c>
    </row>
    <row r="328" spans="1:5" x14ac:dyDescent="0.25">
      <c r="A328" s="7">
        <v>327</v>
      </c>
      <c r="B328" s="7">
        <f t="shared" ca="1" si="19"/>
        <v>0.5597842616311971</v>
      </c>
      <c r="C328" s="7">
        <f t="shared" ca="1" si="20"/>
        <v>0.15042226430671557</v>
      </c>
      <c r="D328" s="7">
        <v>62.355900912809211</v>
      </c>
      <c r="E328" s="7">
        <f t="shared" ca="1" si="18"/>
        <v>8.7670645172496506</v>
      </c>
    </row>
    <row r="329" spans="1:5" x14ac:dyDescent="0.25">
      <c r="A329" s="7">
        <v>328</v>
      </c>
      <c r="B329" s="7">
        <f t="shared" ca="1" si="19"/>
        <v>0.10045124914690551</v>
      </c>
      <c r="C329" s="7">
        <f t="shared" ca="1" si="20"/>
        <v>-1.2789845451554327</v>
      </c>
      <c r="D329" s="7">
        <v>53.5546256172005</v>
      </c>
      <c r="E329" s="7">
        <f t="shared" ca="1" si="18"/>
        <v>6.8271837406421962</v>
      </c>
    </row>
    <row r="330" spans="1:5" x14ac:dyDescent="0.25">
      <c r="A330" s="7">
        <v>329</v>
      </c>
      <c r="B330" s="7">
        <f t="shared" ca="1" si="19"/>
        <v>0.94441784748488855</v>
      </c>
      <c r="C330" s="7">
        <f t="shared" ca="1" si="20"/>
        <v>1.5929816616741692</v>
      </c>
      <c r="D330" s="7">
        <v>29.217201177470375</v>
      </c>
      <c r="E330" s="7">
        <f t="shared" ca="1" si="18"/>
        <v>8.2875793299674516</v>
      </c>
    </row>
    <row r="331" spans="1:5" x14ac:dyDescent="0.25">
      <c r="A331" s="7">
        <v>330</v>
      </c>
      <c r="B331" s="7">
        <f t="shared" ca="1" si="19"/>
        <v>0.55757885804323903</v>
      </c>
      <c r="C331" s="7">
        <f t="shared" ca="1" si="20"/>
        <v>0.14483356078706691</v>
      </c>
      <c r="D331" s="7">
        <v>10.187656049480031</v>
      </c>
      <c r="E331" s="7">
        <f t="shared" ca="1" si="18"/>
        <v>5.7357176116569084</v>
      </c>
    </row>
    <row r="332" spans="1:5" x14ac:dyDescent="0.25">
      <c r="A332" s="7">
        <v>331</v>
      </c>
      <c r="B332" s="7">
        <f t="shared" ca="1" si="19"/>
        <v>0.24306394788327401</v>
      </c>
      <c r="C332" s="7">
        <f t="shared" ca="1" si="20"/>
        <v>-0.69648061068194411</v>
      </c>
      <c r="D332" s="7">
        <v>15.349440514709345</v>
      </c>
      <c r="E332" s="7">
        <f t="shared" ca="1" si="18"/>
        <v>5.1937869391711979</v>
      </c>
    </row>
    <row r="333" spans="1:5" x14ac:dyDescent="0.25">
      <c r="A333" s="7">
        <v>332</v>
      </c>
      <c r="B333" s="7">
        <f t="shared" ca="1" si="19"/>
        <v>0.58485669443571631</v>
      </c>
      <c r="C333" s="7">
        <f t="shared" ca="1" si="20"/>
        <v>0.21433399327304761</v>
      </c>
      <c r="D333" s="7">
        <v>0.50300291477446413</v>
      </c>
      <c r="E333" s="7">
        <f t="shared" ca="1" si="18"/>
        <v>5.2435081623299666</v>
      </c>
    </row>
    <row r="334" spans="1:5" x14ac:dyDescent="0.25">
      <c r="A334" s="7">
        <v>333</v>
      </c>
      <c r="B334" s="7">
        <f t="shared" ca="1" si="19"/>
        <v>0.5350510112155904</v>
      </c>
      <c r="C334" s="7">
        <f t="shared" ca="1" si="20"/>
        <v>8.7973199081601963E-2</v>
      </c>
      <c r="D334" s="7">
        <v>40.986704476855117</v>
      </c>
      <c r="E334" s="7">
        <f t="shared" ca="1" si="18"/>
        <v>7.465202058739199</v>
      </c>
    </row>
    <row r="335" spans="1:5" x14ac:dyDescent="0.25">
      <c r="A335" s="7">
        <v>334</v>
      </c>
      <c r="B335" s="7">
        <f t="shared" ca="1" si="19"/>
        <v>0.43215852923751075</v>
      </c>
      <c r="C335" s="7">
        <f t="shared" ca="1" si="20"/>
        <v>-0.17088135385389097</v>
      </c>
      <c r="D335" s="7">
        <v>91.245586618044925</v>
      </c>
      <c r="E335" s="7">
        <f t="shared" ca="1" si="18"/>
        <v>10.121362669992715</v>
      </c>
    </row>
    <row r="336" spans="1:5" x14ac:dyDescent="0.25">
      <c r="A336" s="7">
        <v>335</v>
      </c>
      <c r="B336" s="7">
        <f t="shared" ca="1" si="19"/>
        <v>0.54445184687374482</v>
      </c>
      <c r="C336" s="7">
        <f t="shared" ca="1" si="20"/>
        <v>0.11165582565098815</v>
      </c>
      <c r="D336" s="7">
        <v>64.546726439348177</v>
      </c>
      <c r="E336" s="7">
        <f t="shared" ca="1" si="18"/>
        <v>8.8553659591331826</v>
      </c>
    </row>
    <row r="337" spans="1:5" x14ac:dyDescent="0.25">
      <c r="A337" s="7">
        <v>336</v>
      </c>
      <c r="B337" s="7">
        <f t="shared" ca="1" si="19"/>
        <v>0.31091566490301215</v>
      </c>
      <c r="C337" s="7">
        <f t="shared" ca="1" si="20"/>
        <v>-0.49325654342931857</v>
      </c>
      <c r="D337" s="7">
        <v>20.714036311194619</v>
      </c>
      <c r="E337" s="7">
        <f t="shared" ca="1" si="18"/>
        <v>5.7081575626199701</v>
      </c>
    </row>
    <row r="338" spans="1:5" x14ac:dyDescent="0.25">
      <c r="A338" s="7">
        <v>337</v>
      </c>
      <c r="B338" s="7">
        <f t="shared" ca="1" si="19"/>
        <v>0.72784107650288699</v>
      </c>
      <c r="C338" s="7">
        <f t="shared" ca="1" si="20"/>
        <v>0.60629655325052079</v>
      </c>
      <c r="D338" s="7">
        <v>79.681472449054951</v>
      </c>
      <c r="E338" s="7">
        <f t="shared" ca="1" si="18"/>
        <v>10.227821955295708</v>
      </c>
    </row>
    <row r="339" spans="1:5" x14ac:dyDescent="0.25">
      <c r="A339" s="7">
        <v>338</v>
      </c>
      <c r="B339" s="7">
        <f t="shared" ca="1" si="19"/>
        <v>0.38151972723077965</v>
      </c>
      <c r="C339" s="7">
        <f t="shared" ca="1" si="20"/>
        <v>-0.30149186228490132</v>
      </c>
      <c r="D339" s="7">
        <v>18.851999518544616</v>
      </c>
      <c r="E339" s="7">
        <f t="shared" ca="1" si="18"/>
        <v>5.7919241097906866</v>
      </c>
    </row>
    <row r="340" spans="1:5" x14ac:dyDescent="0.25">
      <c r="A340" s="7">
        <v>339</v>
      </c>
      <c r="B340" s="7">
        <f t="shared" ca="1" si="19"/>
        <v>0.83922157826395871</v>
      </c>
      <c r="C340" s="7">
        <f t="shared" ca="1" si="20"/>
        <v>0.99126367900987056</v>
      </c>
      <c r="D340" s="7">
        <v>74.308715670511603</v>
      </c>
      <c r="E340" s="7">
        <f t="shared" ca="1" si="18"/>
        <v>10.301169187899545</v>
      </c>
    </row>
    <row r="341" spans="1:5" x14ac:dyDescent="0.25">
      <c r="A341" s="7">
        <v>340</v>
      </c>
      <c r="B341" s="7">
        <f t="shared" ca="1" si="19"/>
        <v>0.6278209674995503</v>
      </c>
      <c r="C341" s="7">
        <f t="shared" ca="1" si="20"/>
        <v>0.32608761783921408</v>
      </c>
      <c r="D341" s="7">
        <v>61.227518839318606</v>
      </c>
      <c r="E341" s="7">
        <f t="shared" ca="1" si="18"/>
        <v>8.8772837105196931</v>
      </c>
    </row>
    <row r="342" spans="1:5" x14ac:dyDescent="0.25">
      <c r="A342" s="7">
        <v>341</v>
      </c>
      <c r="B342" s="7">
        <f t="shared" ca="1" si="19"/>
        <v>5.532344643248599E-2</v>
      </c>
      <c r="C342" s="7">
        <f t="shared" ca="1" si="20"/>
        <v>-1.5952922723405518</v>
      </c>
      <c r="D342" s="7">
        <v>85.994868819928058</v>
      </c>
      <c r="E342" s="7">
        <f t="shared" ca="1" si="18"/>
        <v>8.3924101192152758</v>
      </c>
    </row>
    <row r="343" spans="1:5" x14ac:dyDescent="0.25">
      <c r="A343" s="7">
        <v>342</v>
      </c>
      <c r="B343" s="7">
        <f t="shared" ca="1" si="19"/>
        <v>0.97952071182306133</v>
      </c>
      <c r="C343" s="7">
        <f t="shared" ca="1" si="20"/>
        <v>2.0439490945865981</v>
      </c>
      <c r="D343" s="7">
        <v>60.832091689891399</v>
      </c>
      <c r="E343" s="7">
        <f t="shared" ca="1" si="18"/>
        <v>10.572210412600299</v>
      </c>
    </row>
    <row r="344" spans="1:5" x14ac:dyDescent="0.25">
      <c r="A344" s="7">
        <v>343</v>
      </c>
      <c r="B344" s="7">
        <f t="shared" ca="1" si="19"/>
        <v>0.13285456168024801</v>
      </c>
      <c r="C344" s="7">
        <f t="shared" ca="1" si="20"/>
        <v>-1.1129983843998912</v>
      </c>
      <c r="D344" s="7">
        <v>81.153977019049677</v>
      </c>
      <c r="E344" s="7">
        <f t="shared" ca="1" si="18"/>
        <v>8.5939322827049907</v>
      </c>
    </row>
    <row r="345" spans="1:5" x14ac:dyDescent="0.25">
      <c r="A345" s="7">
        <v>344</v>
      </c>
      <c r="B345" s="7">
        <f t="shared" ca="1" si="19"/>
        <v>0.88486251841882479</v>
      </c>
      <c r="C345" s="7">
        <f t="shared" ca="1" si="20"/>
        <v>1.199650864957069</v>
      </c>
      <c r="D345" s="7">
        <v>93.690027886575095</v>
      </c>
      <c r="E345" s="7">
        <f t="shared" ca="1" si="18"/>
        <v>11.633672482378424</v>
      </c>
    </row>
    <row r="346" spans="1:5" x14ac:dyDescent="0.25">
      <c r="A346" s="7">
        <v>345</v>
      </c>
      <c r="B346" s="7">
        <f t="shared" ca="1" si="19"/>
        <v>0.42319827293087042</v>
      </c>
      <c r="C346" s="7">
        <f t="shared" ca="1" si="20"/>
        <v>-0.19371819283489522</v>
      </c>
      <c r="D346" s="7">
        <v>47.722707002062812</v>
      </c>
      <c r="E346" s="7">
        <f t="shared" ca="1" si="18"/>
        <v>7.574198813284748</v>
      </c>
    </row>
    <row r="347" spans="1:5" x14ac:dyDescent="0.25">
      <c r="A347" s="7">
        <v>346</v>
      </c>
      <c r="B347" s="7">
        <f t="shared" ca="1" si="19"/>
        <v>0.2683928151795788</v>
      </c>
      <c r="C347" s="7">
        <f t="shared" ca="1" si="20"/>
        <v>-0.61768101291378286</v>
      </c>
      <c r="D347" s="7">
        <v>17.195190895365652</v>
      </c>
      <c r="E347" s="7">
        <f t="shared" ca="1" si="18"/>
        <v>5.3796400590174249</v>
      </c>
    </row>
    <row r="348" spans="1:5" x14ac:dyDescent="0.25">
      <c r="A348" s="7">
        <v>347</v>
      </c>
      <c r="B348" s="7">
        <f t="shared" ca="1" si="19"/>
        <v>0.94260162236288358</v>
      </c>
      <c r="C348" s="7">
        <f t="shared" ca="1" si="20"/>
        <v>1.5769946535846993</v>
      </c>
      <c r="D348" s="7">
        <v>54.000331988234841</v>
      </c>
      <c r="E348" s="7">
        <f t="shared" ca="1" si="18"/>
        <v>9.7090139089023211</v>
      </c>
    </row>
    <row r="349" spans="1:5" x14ac:dyDescent="0.25">
      <c r="A349" s="7">
        <v>348</v>
      </c>
      <c r="B349" s="7">
        <f t="shared" ca="1" si="19"/>
        <v>0.45141965349235025</v>
      </c>
      <c r="C349" s="7">
        <f t="shared" ca="1" si="20"/>
        <v>-0.12207539636053663</v>
      </c>
      <c r="D349" s="7">
        <v>75.979653341250753</v>
      </c>
      <c r="E349" s="7">
        <f t="shared" ca="1" si="18"/>
        <v>9.2847444974320084</v>
      </c>
    </row>
    <row r="350" spans="1:5" x14ac:dyDescent="0.25">
      <c r="A350" s="7">
        <v>349</v>
      </c>
      <c r="B350" s="7">
        <f t="shared" ca="1" si="19"/>
        <v>0.35865582539968777</v>
      </c>
      <c r="C350" s="7">
        <f t="shared" ca="1" si="20"/>
        <v>-0.36205403591268104</v>
      </c>
      <c r="D350" s="7">
        <v>5.4283534032947607</v>
      </c>
      <c r="E350" s="7">
        <f t="shared" ca="1" si="18"/>
        <v>4.9527904614784148</v>
      </c>
    </row>
    <row r="351" spans="1:5" x14ac:dyDescent="0.25">
      <c r="A351" s="7">
        <v>350</v>
      </c>
      <c r="B351" s="7">
        <f t="shared" ca="1" si="19"/>
        <v>0.59247712767413774</v>
      </c>
      <c r="C351" s="7">
        <f t="shared" ca="1" si="20"/>
        <v>0.23392172796168045</v>
      </c>
      <c r="D351" s="7">
        <v>78.274866942848305</v>
      </c>
      <c r="E351" s="7">
        <f t="shared" ca="1" si="18"/>
        <v>9.7738640106468839</v>
      </c>
    </row>
    <row r="352" spans="1:5" x14ac:dyDescent="0.25">
      <c r="A352" s="7">
        <v>351</v>
      </c>
      <c r="B352" s="7">
        <f t="shared" ca="1" si="19"/>
        <v>0.73462818858540291</v>
      </c>
      <c r="C352" s="7">
        <f t="shared" ca="1" si="20"/>
        <v>0.62687126747392563</v>
      </c>
      <c r="D352" s="7">
        <v>34.719862916461565</v>
      </c>
      <c r="E352" s="7">
        <f t="shared" ca="1" si="18"/>
        <v>7.6406233166286963</v>
      </c>
    </row>
    <row r="353" spans="1:5" x14ac:dyDescent="0.25">
      <c r="A353" s="7">
        <v>352</v>
      </c>
      <c r="B353" s="7">
        <f t="shared" ca="1" si="19"/>
        <v>0.68857909019610575</v>
      </c>
      <c r="C353" s="7">
        <f t="shared" ca="1" si="20"/>
        <v>0.4918267568023158</v>
      </c>
      <c r="D353" s="7">
        <v>48.959097713778398</v>
      </c>
      <c r="E353" s="7">
        <f t="shared" ca="1" si="18"/>
        <v>8.3314544242014641</v>
      </c>
    </row>
    <row r="354" spans="1:5" x14ac:dyDescent="0.25">
      <c r="A354" s="7">
        <v>353</v>
      </c>
      <c r="B354" s="7">
        <f t="shared" ca="1" si="19"/>
        <v>0.35199116841643519</v>
      </c>
      <c r="C354" s="7">
        <f t="shared" ca="1" si="20"/>
        <v>-0.37995026142209015</v>
      </c>
      <c r="D354" s="7">
        <v>96.844697764274741</v>
      </c>
      <c r="E354" s="7">
        <f t="shared" ca="1" si="18"/>
        <v>10.237042208905846</v>
      </c>
    </row>
    <row r="355" spans="1:5" x14ac:dyDescent="0.25">
      <c r="A355" s="7">
        <v>354</v>
      </c>
      <c r="B355" s="7">
        <f t="shared" ca="1" si="19"/>
        <v>0.80919076493531861</v>
      </c>
      <c r="C355" s="7">
        <f t="shared" ca="1" si="20"/>
        <v>0.8749180995977488</v>
      </c>
      <c r="D355" s="7">
        <v>94.321884086781367</v>
      </c>
      <c r="E355" s="7">
        <f t="shared" ca="1" si="18"/>
        <v>11.34558737663107</v>
      </c>
    </row>
    <row r="356" spans="1:5" x14ac:dyDescent="0.25">
      <c r="A356" s="7">
        <v>355</v>
      </c>
      <c r="B356" s="7">
        <f t="shared" ca="1" si="19"/>
        <v>0.78768752969765354</v>
      </c>
      <c r="C356" s="7">
        <f t="shared" ca="1" si="20"/>
        <v>0.79842320674695388</v>
      </c>
      <c r="D356" s="7">
        <v>28.068457321730065</v>
      </c>
      <c r="E356" s="7">
        <f t="shared" ca="1" si="18"/>
        <v>7.4263937314072983</v>
      </c>
    </row>
    <row r="357" spans="1:5" x14ac:dyDescent="0.25">
      <c r="A357" s="7">
        <v>356</v>
      </c>
      <c r="B357" s="7">
        <f t="shared" ca="1" si="19"/>
        <v>0.30577835379032192</v>
      </c>
      <c r="C357" s="7">
        <f t="shared" ca="1" si="20"/>
        <v>-0.50785261529401371</v>
      </c>
      <c r="D357" s="7">
        <v>39.300162905083802</v>
      </c>
      <c r="E357" s="7">
        <f t="shared" ca="1" si="18"/>
        <v>6.7715568332008464</v>
      </c>
    </row>
    <row r="358" spans="1:5" x14ac:dyDescent="0.25">
      <c r="A358" s="7">
        <v>357</v>
      </c>
      <c r="B358" s="7">
        <f t="shared" ca="1" si="19"/>
        <v>0.4967725083707708</v>
      </c>
      <c r="C358" s="7">
        <f t="shared" ca="1" si="20"/>
        <v>-8.0902100258222493E-3</v>
      </c>
      <c r="D358" s="7">
        <v>91.655989632705229</v>
      </c>
      <c r="E358" s="7">
        <f t="shared" ca="1" si="18"/>
        <v>10.307957188671081</v>
      </c>
    </row>
    <row r="359" spans="1:5" x14ac:dyDescent="0.25">
      <c r="A359" s="7">
        <v>358</v>
      </c>
      <c r="B359" s="7">
        <f t="shared" ca="1" si="19"/>
        <v>0.82677658765215878</v>
      </c>
      <c r="C359" s="7">
        <f t="shared" ca="1" si="20"/>
        <v>0.94150364018251564</v>
      </c>
      <c r="D359" s="7">
        <v>80.807795493743356</v>
      </c>
      <c r="E359" s="7">
        <f t="shared" ca="1" si="18"/>
        <v>10.62835577881963</v>
      </c>
    </row>
    <row r="360" spans="1:5" x14ac:dyDescent="0.25">
      <c r="A360" s="7">
        <v>359</v>
      </c>
      <c r="B360" s="7">
        <f t="shared" ca="1" si="19"/>
        <v>7.8457905423875984E-2</v>
      </c>
      <c r="C360" s="7">
        <f t="shared" ca="1" si="20"/>
        <v>-1.4155209482153588</v>
      </c>
      <c r="D360" s="7">
        <v>1.7851043822412538</v>
      </c>
      <c r="E360" s="7">
        <f t="shared" ca="1" si="18"/>
        <v>3.6880151059546344</v>
      </c>
    </row>
    <row r="361" spans="1:5" x14ac:dyDescent="0.25">
      <c r="A361" s="7">
        <v>360</v>
      </c>
      <c r="B361" s="7">
        <f t="shared" ca="1" si="19"/>
        <v>0.13995937940060044</v>
      </c>
      <c r="C361" s="7">
        <f t="shared" ca="1" si="20"/>
        <v>-1.0805018603809544</v>
      </c>
      <c r="D361" s="7">
        <v>98.866012696158549</v>
      </c>
      <c r="E361" s="7">
        <f t="shared" ca="1" si="18"/>
        <v>9.6537268759962434</v>
      </c>
    </row>
    <row r="362" spans="1:5" x14ac:dyDescent="0.25">
      <c r="A362" s="7">
        <v>361</v>
      </c>
      <c r="B362" s="7">
        <f t="shared" ca="1" si="19"/>
        <v>0.88706558753443521</v>
      </c>
      <c r="C362" s="7">
        <f t="shared" ca="1" si="20"/>
        <v>1.2110693554125507</v>
      </c>
      <c r="D362" s="7">
        <v>25.868635860219836</v>
      </c>
      <c r="E362" s="7">
        <f t="shared" ca="1" si="18"/>
        <v>7.7114502353053016</v>
      </c>
    </row>
    <row r="363" spans="1:5" x14ac:dyDescent="0.25">
      <c r="A363" s="7">
        <v>362</v>
      </c>
      <c r="B363" s="7">
        <f t="shared" ca="1" si="19"/>
        <v>9.1290797109374933E-2</v>
      </c>
      <c r="C363" s="7">
        <f t="shared" ca="1" si="20"/>
        <v>-1.3328482920494567</v>
      </c>
      <c r="D363" s="7">
        <v>22.275174413892842</v>
      </c>
      <c r="E363" s="7">
        <f t="shared" ca="1" si="18"/>
        <v>4.9591118239563281</v>
      </c>
    </row>
    <row r="364" spans="1:5" x14ac:dyDescent="0.25">
      <c r="A364" s="7">
        <v>363</v>
      </c>
      <c r="B364" s="7">
        <f t="shared" ca="1" si="19"/>
        <v>0.35550350551496213</v>
      </c>
      <c r="C364" s="7">
        <f t="shared" ca="1" si="20"/>
        <v>-0.37050398079232449</v>
      </c>
      <c r="D364" s="7">
        <v>65.660902984803954</v>
      </c>
      <c r="E364" s="7">
        <f t="shared" ca="1" si="18"/>
        <v>8.4378283923263044</v>
      </c>
    </row>
    <row r="365" spans="1:5" x14ac:dyDescent="0.25">
      <c r="A365" s="7">
        <v>364</v>
      </c>
      <c r="B365" s="7">
        <f t="shared" ca="1" si="19"/>
        <v>0.16169273093472114</v>
      </c>
      <c r="C365" s="7">
        <f t="shared" ca="1" si="20"/>
        <v>-0.98752473761353698</v>
      </c>
      <c r="D365" s="7">
        <v>83.407742138901256</v>
      </c>
      <c r="E365" s="7">
        <f t="shared" ca="1" si="18"/>
        <v>8.8501243064427371</v>
      </c>
    </row>
    <row r="366" spans="1:5" x14ac:dyDescent="0.25">
      <c r="A366" s="7">
        <v>365</v>
      </c>
      <c r="B366" s="7">
        <f t="shared" ca="1" si="19"/>
        <v>0.361730730060283</v>
      </c>
      <c r="C366" s="7">
        <f t="shared" ca="1" si="20"/>
        <v>-0.35383644343866999</v>
      </c>
      <c r="D366" s="7">
        <v>67.838692567817802</v>
      </c>
      <c r="E366" s="7">
        <f t="shared" ca="1" si="18"/>
        <v>8.580807725494763</v>
      </c>
    </row>
    <row r="367" spans="1:5" x14ac:dyDescent="0.25">
      <c r="A367" s="7">
        <v>366</v>
      </c>
      <c r="B367" s="7">
        <f t="shared" ca="1" si="19"/>
        <v>0.15010210430633164</v>
      </c>
      <c r="C367" s="7">
        <f t="shared" ca="1" si="20"/>
        <v>-1.0359955713360476</v>
      </c>
      <c r="D367" s="7">
        <v>93.816736730102221</v>
      </c>
      <c r="E367" s="7">
        <f t="shared" ca="1" si="18"/>
        <v>9.405375159009882</v>
      </c>
    </row>
    <row r="368" spans="1:5" x14ac:dyDescent="0.25">
      <c r="A368" s="7">
        <v>367</v>
      </c>
      <c r="B368" s="7">
        <f t="shared" ca="1" si="19"/>
        <v>0.40458927988720517</v>
      </c>
      <c r="C368" s="7">
        <f t="shared" ca="1" si="20"/>
        <v>-0.24148587879739175</v>
      </c>
      <c r="D368" s="7">
        <v>91.676745672625927</v>
      </c>
      <c r="E368" s="7">
        <f t="shared" ca="1" si="18"/>
        <v>10.075765370214913</v>
      </c>
    </row>
    <row r="369" spans="1:5" x14ac:dyDescent="0.25">
      <c r="A369" s="7">
        <v>368</v>
      </c>
      <c r="B369" s="7">
        <f t="shared" ca="1" si="19"/>
        <v>0.84128468057632599</v>
      </c>
      <c r="C369" s="7">
        <f t="shared" ca="1" si="20"/>
        <v>0.99975179625955957</v>
      </c>
      <c r="D369" s="7">
        <v>8.6324424643823843</v>
      </c>
      <c r="E369" s="7">
        <f t="shared" ca="1" si="18"/>
        <v>6.5004334591937374</v>
      </c>
    </row>
    <row r="370" spans="1:5" x14ac:dyDescent="0.25">
      <c r="A370" s="7">
        <v>369</v>
      </c>
      <c r="B370" s="7">
        <f t="shared" ca="1" si="19"/>
        <v>0.47607517399136878</v>
      </c>
      <c r="C370" s="7">
        <f t="shared" ca="1" si="20"/>
        <v>-6.0006637845885905E-2</v>
      </c>
      <c r="D370" s="7">
        <v>45.484489893512681</v>
      </c>
      <c r="E370" s="7">
        <f t="shared" ca="1" si="18"/>
        <v>7.5780937759778499</v>
      </c>
    </row>
    <row r="371" spans="1:5" x14ac:dyDescent="0.25">
      <c r="A371" s="7">
        <v>370</v>
      </c>
      <c r="B371" s="7">
        <f t="shared" ca="1" si="19"/>
        <v>0.97787064614666952</v>
      </c>
      <c r="C371" s="7">
        <f t="shared" ca="1" si="20"/>
        <v>2.0116323399513978</v>
      </c>
      <c r="D371" s="7">
        <v>15.265376844113343</v>
      </c>
      <c r="E371" s="7">
        <f t="shared" ca="1" si="18"/>
        <v>7.897024196909971</v>
      </c>
    </row>
    <row r="372" spans="1:5" x14ac:dyDescent="0.25">
      <c r="A372" s="7">
        <v>371</v>
      </c>
      <c r="B372" s="7">
        <f t="shared" ca="1" si="19"/>
        <v>0.19262249157788824</v>
      </c>
      <c r="C372" s="7">
        <f t="shared" ca="1" si="20"/>
        <v>-0.86827284691689233</v>
      </c>
      <c r="D372" s="7">
        <v>30.358594661221606</v>
      </c>
      <c r="E372" s="7">
        <f t="shared" ca="1" si="18"/>
        <v>5.8925256434339603</v>
      </c>
    </row>
    <row r="373" spans="1:5" x14ac:dyDescent="0.25">
      <c r="A373" s="7">
        <v>372</v>
      </c>
      <c r="B373" s="7">
        <f t="shared" ca="1" si="19"/>
        <v>0.29306691086068681</v>
      </c>
      <c r="C373" s="7">
        <f t="shared" ca="1" si="20"/>
        <v>-0.54444712913116566</v>
      </c>
      <c r="D373" s="7">
        <v>61.526064674595268</v>
      </c>
      <c r="E373" s="7">
        <f t="shared" ca="1" si="18"/>
        <v>8.0240646219953593</v>
      </c>
    </row>
    <row r="374" spans="1:5" x14ac:dyDescent="0.25">
      <c r="A374" s="7">
        <v>373</v>
      </c>
      <c r="B374" s="7">
        <f t="shared" ca="1" si="19"/>
        <v>0.10081159956983277</v>
      </c>
      <c r="C374" s="7">
        <f t="shared" ca="1" si="20"/>
        <v>-1.2769406562824202</v>
      </c>
      <c r="D374" s="7">
        <v>2.1087174123316066</v>
      </c>
      <c r="E374" s="7">
        <f t="shared" ca="1" si="18"/>
        <v>3.8453649536328127</v>
      </c>
    </row>
    <row r="375" spans="1:5" x14ac:dyDescent="0.25">
      <c r="A375" s="7">
        <v>374</v>
      </c>
      <c r="B375" s="7">
        <f t="shared" ca="1" si="19"/>
        <v>0.87215656033994582</v>
      </c>
      <c r="C375" s="7">
        <f t="shared" ca="1" si="20"/>
        <v>1.1366446194163997</v>
      </c>
      <c r="D375" s="7">
        <v>15.33318287915051</v>
      </c>
      <c r="E375" s="7">
        <f t="shared" ca="1" si="18"/>
        <v>7.0259692264071294</v>
      </c>
    </row>
    <row r="376" spans="1:5" x14ac:dyDescent="0.25">
      <c r="A376" s="7">
        <v>375</v>
      </c>
      <c r="B376" s="7">
        <f t="shared" ca="1" si="19"/>
        <v>0.22246172318457424</v>
      </c>
      <c r="C376" s="7">
        <f t="shared" ca="1" si="20"/>
        <v>-0.76390569000568342</v>
      </c>
      <c r="D376" s="7">
        <v>94.4076484670789</v>
      </c>
      <c r="E376" s="7">
        <f t="shared" ca="1" si="18"/>
        <v>9.7117379210848913</v>
      </c>
    </row>
    <row r="377" spans="1:5" x14ac:dyDescent="0.25">
      <c r="A377" s="7">
        <v>376</v>
      </c>
      <c r="B377" s="7">
        <f t="shared" ca="1" si="19"/>
        <v>0.57675714714768567</v>
      </c>
      <c r="C377" s="7">
        <f t="shared" ca="1" si="20"/>
        <v>0.19360433228627902</v>
      </c>
      <c r="D377" s="7">
        <v>20.350754380424753</v>
      </c>
      <c r="E377" s="7">
        <f t="shared" ca="1" si="18"/>
        <v>6.3739480863509144</v>
      </c>
    </row>
    <row r="378" spans="1:5" x14ac:dyDescent="0.25">
      <c r="A378" s="7">
        <v>377</v>
      </c>
      <c r="B378" s="7">
        <f t="shared" ca="1" si="19"/>
        <v>0.5816424326321894</v>
      </c>
      <c r="C378" s="7">
        <f t="shared" ca="1" si="20"/>
        <v>0.20609700945837489</v>
      </c>
      <c r="D378" s="7">
        <v>32.205374964071964</v>
      </c>
      <c r="E378" s="7">
        <f t="shared" ca="1" si="18"/>
        <v>7.0740087573745489</v>
      </c>
    </row>
    <row r="379" spans="1:5" x14ac:dyDescent="0.25">
      <c r="A379" s="7">
        <v>378</v>
      </c>
      <c r="B379" s="7">
        <f t="shared" ca="1" si="19"/>
        <v>0.78418464639314489</v>
      </c>
      <c r="C379" s="7">
        <f t="shared" ca="1" si="20"/>
        <v>0.78640422811404609</v>
      </c>
      <c r="D379" s="7">
        <v>25.249897689615221</v>
      </c>
      <c r="E379" s="7">
        <f t="shared" ca="1" si="18"/>
        <v>7.250898294111729</v>
      </c>
    </row>
    <row r="380" spans="1:5" x14ac:dyDescent="0.25">
      <c r="A380" s="7">
        <v>379</v>
      </c>
      <c r="B380" s="7">
        <f t="shared" ca="1" si="19"/>
        <v>0.42258546448847523</v>
      </c>
      <c r="C380" s="7">
        <f t="shared" ca="1" si="20"/>
        <v>-0.19528360796501443</v>
      </c>
      <c r="D380" s="7">
        <v>27.390202008770991</v>
      </c>
      <c r="E380" s="7">
        <f t="shared" ca="1" si="18"/>
        <v>6.3933481085437034</v>
      </c>
    </row>
    <row r="381" spans="1:5" x14ac:dyDescent="0.25">
      <c r="A381" s="7">
        <v>380</v>
      </c>
      <c r="B381" s="7">
        <f t="shared" ca="1" si="19"/>
        <v>0.99239563453785928</v>
      </c>
      <c r="C381" s="7">
        <f t="shared" ca="1" si="20"/>
        <v>2.4273701291993839</v>
      </c>
      <c r="D381" s="7">
        <v>19.53733001386825</v>
      </c>
      <c r="E381" s="7">
        <f t="shared" ca="1" si="18"/>
        <v>8.5605352700037418</v>
      </c>
    </row>
    <row r="382" spans="1:5" x14ac:dyDescent="0.25">
      <c r="A382" s="7">
        <v>381</v>
      </c>
      <c r="B382" s="7">
        <f t="shared" ca="1" si="19"/>
        <v>0.41266281108731384</v>
      </c>
      <c r="C382" s="7">
        <f t="shared" ca="1" si="20"/>
        <v>-0.22070052561103057</v>
      </c>
      <c r="D382" s="7">
        <v>19.435462296879592</v>
      </c>
      <c r="E382" s="7">
        <f t="shared" ca="1" si="18"/>
        <v>5.9065562876079865</v>
      </c>
    </row>
    <row r="383" spans="1:5" x14ac:dyDescent="0.25">
      <c r="A383" s="7">
        <v>382</v>
      </c>
      <c r="B383" s="7">
        <f t="shared" ca="1" si="19"/>
        <v>0.78780113491907999</v>
      </c>
      <c r="C383" s="7">
        <f t="shared" ca="1" si="20"/>
        <v>0.79881493337283371</v>
      </c>
      <c r="D383" s="7">
        <v>15.844964387579486</v>
      </c>
      <c r="E383" s="7">
        <f t="shared" ca="1" si="18"/>
        <v>6.7178228678524441</v>
      </c>
    </row>
    <row r="384" spans="1:5" x14ac:dyDescent="0.25">
      <c r="A384" s="7">
        <v>383</v>
      </c>
      <c r="B384" s="7">
        <f t="shared" ca="1" si="19"/>
        <v>0.77062192762805015</v>
      </c>
      <c r="C384" s="7">
        <f t="shared" ca="1" si="20"/>
        <v>0.7408965875244683</v>
      </c>
      <c r="D384" s="7">
        <v>70.310939705917505</v>
      </c>
      <c r="E384" s="7">
        <f t="shared" ca="1" si="18"/>
        <v>9.8189310904676823</v>
      </c>
    </row>
    <row r="385" spans="1:5" x14ac:dyDescent="0.25">
      <c r="A385" s="7">
        <v>384</v>
      </c>
      <c r="B385" s="7">
        <f t="shared" ca="1" si="19"/>
        <v>0.26582886870727929</v>
      </c>
      <c r="C385" s="7">
        <f t="shared" ca="1" si="20"/>
        <v>-0.62547745996097226</v>
      </c>
      <c r="D385" s="7">
        <v>57.97453178098322</v>
      </c>
      <c r="E385" s="7">
        <f t="shared" ca="1" si="18"/>
        <v>7.7370453833360546</v>
      </c>
    </row>
    <row r="386" spans="1:5" x14ac:dyDescent="0.25">
      <c r="A386" s="7">
        <v>385</v>
      </c>
      <c r="B386" s="7">
        <f t="shared" ca="1" si="19"/>
        <v>0.99243267220988884</v>
      </c>
      <c r="C386" s="7">
        <f t="shared" ca="1" si="20"/>
        <v>2.429140750341233</v>
      </c>
      <c r="D386" s="7">
        <v>55.854989299067896</v>
      </c>
      <c r="E386" s="7">
        <f t="shared" ref="E386:E449" ca="1" si="21">$H$1+$L$1*D386+C386</f>
        <v>10.668730129687171</v>
      </c>
    </row>
    <row r="387" spans="1:5" x14ac:dyDescent="0.25">
      <c r="A387" s="7">
        <v>386</v>
      </c>
      <c r="B387" s="7">
        <f t="shared" ref="B387:B450" ca="1" si="22">RAND()</f>
        <v>0.47703121778038993</v>
      </c>
      <c r="C387" s="7">
        <f t="shared" ref="C387:C450" ca="1" si="23">NORMSINV(B387)</f>
        <v>-5.7606043615301493E-2</v>
      </c>
      <c r="D387" s="7">
        <v>68.524607422077509</v>
      </c>
      <c r="E387" s="7">
        <f t="shared" ca="1" si="21"/>
        <v>8.9168211868651941</v>
      </c>
    </row>
    <row r="388" spans="1:5" x14ac:dyDescent="0.25">
      <c r="A388" s="7">
        <v>387</v>
      </c>
      <c r="B388" s="7">
        <f t="shared" ca="1" si="22"/>
        <v>0.98050867408747155</v>
      </c>
      <c r="C388" s="7">
        <f t="shared" ca="1" si="23"/>
        <v>2.0643699664015296</v>
      </c>
      <c r="D388" s="7">
        <v>30.797310636801068</v>
      </c>
      <c r="E388" s="7">
        <f t="shared" ca="1" si="21"/>
        <v>8.8506139833359914</v>
      </c>
    </row>
    <row r="389" spans="1:5" x14ac:dyDescent="0.25">
      <c r="A389" s="7">
        <v>388</v>
      </c>
      <c r="B389" s="7">
        <f t="shared" ca="1" si="22"/>
        <v>0.35168022528002807</v>
      </c>
      <c r="C389" s="7">
        <f t="shared" ca="1" si="23"/>
        <v>-0.38078815322568599</v>
      </c>
      <c r="D389" s="7">
        <v>52.502565295484217</v>
      </c>
      <c r="E389" s="7">
        <f t="shared" ca="1" si="21"/>
        <v>7.6643606339123993</v>
      </c>
    </row>
    <row r="390" spans="1:5" x14ac:dyDescent="0.25">
      <c r="A390" s="7">
        <v>389</v>
      </c>
      <c r="B390" s="7">
        <f t="shared" ca="1" si="22"/>
        <v>0.63054992751088634</v>
      </c>
      <c r="C390" s="7">
        <f t="shared" ca="1" si="23"/>
        <v>0.33331019432493586</v>
      </c>
      <c r="D390" s="7">
        <v>43.794698199685556</v>
      </c>
      <c r="E390" s="7">
        <f t="shared" ca="1" si="21"/>
        <v>7.8734026899066976</v>
      </c>
    </row>
    <row r="391" spans="1:5" x14ac:dyDescent="0.25">
      <c r="A391" s="7">
        <v>390</v>
      </c>
      <c r="B391" s="7">
        <f t="shared" ca="1" si="22"/>
        <v>0.29324179610329204</v>
      </c>
      <c r="C391" s="7">
        <f t="shared" ca="1" si="23"/>
        <v>-0.54393879369723419</v>
      </c>
      <c r="D391" s="7">
        <v>53.344107899977686</v>
      </c>
      <c r="E391" s="7">
        <f t="shared" ca="1" si="21"/>
        <v>7.5500194645014718</v>
      </c>
    </row>
    <row r="392" spans="1:5" x14ac:dyDescent="0.25">
      <c r="A392" s="7">
        <v>391</v>
      </c>
      <c r="B392" s="7">
        <f t="shared" ca="1" si="22"/>
        <v>0.8403281056506462</v>
      </c>
      <c r="C392" s="7">
        <f t="shared" ca="1" si="23"/>
        <v>0.99580728766169502</v>
      </c>
      <c r="D392" s="7">
        <v>56.137250661548855</v>
      </c>
      <c r="E392" s="7">
        <f t="shared" ca="1" si="21"/>
        <v>9.2517678260315286</v>
      </c>
    </row>
    <row r="393" spans="1:5" x14ac:dyDescent="0.25">
      <c r="A393" s="7">
        <v>392</v>
      </c>
      <c r="B393" s="7">
        <f t="shared" ca="1" si="22"/>
        <v>0.7963177760361837</v>
      </c>
      <c r="C393" s="7">
        <f t="shared" ca="1" si="23"/>
        <v>0.82854053645949344</v>
      </c>
      <c r="D393" s="7">
        <v>82.815767768389676</v>
      </c>
      <c r="E393" s="7">
        <f t="shared" ca="1" si="21"/>
        <v>10.631855067026097</v>
      </c>
    </row>
    <row r="394" spans="1:5" x14ac:dyDescent="0.25">
      <c r="A394" s="7">
        <v>393</v>
      </c>
      <c r="B394" s="7">
        <f t="shared" ca="1" si="22"/>
        <v>0.95973674937535858</v>
      </c>
      <c r="C394" s="7">
        <f t="shared" ca="1" si="23"/>
        <v>1.7476393255011018</v>
      </c>
      <c r="D394" s="7">
        <v>35.7003535344653</v>
      </c>
      <c r="E394" s="7">
        <f t="shared" ca="1" si="21"/>
        <v>8.8182598305000894</v>
      </c>
    </row>
    <row r="395" spans="1:5" x14ac:dyDescent="0.25">
      <c r="A395" s="7">
        <v>394</v>
      </c>
      <c r="B395" s="7">
        <f t="shared" ca="1" si="22"/>
        <v>0.99288148238100193</v>
      </c>
      <c r="C395" s="7">
        <f t="shared" ca="1" si="23"/>
        <v>2.4512264558240795</v>
      </c>
      <c r="D395" s="7">
        <v>56.388260901734654</v>
      </c>
      <c r="E395" s="7">
        <f t="shared" ca="1" si="21"/>
        <v>10.721745588124689</v>
      </c>
    </row>
    <row r="396" spans="1:5" x14ac:dyDescent="0.25">
      <c r="A396" s="7">
        <v>395</v>
      </c>
      <c r="B396" s="7">
        <f t="shared" ca="1" si="22"/>
        <v>0.49780651194801684</v>
      </c>
      <c r="C396" s="7">
        <f t="shared" ca="1" si="23"/>
        <v>-5.4982868743043509E-3</v>
      </c>
      <c r="D396" s="7">
        <v>4.0539600003690275</v>
      </c>
      <c r="E396" s="7">
        <f t="shared" ca="1" si="21"/>
        <v>5.2296313931470992</v>
      </c>
    </row>
    <row r="397" spans="1:5" x14ac:dyDescent="0.25">
      <c r="A397" s="7">
        <v>396</v>
      </c>
      <c r="B397" s="7">
        <f t="shared" ca="1" si="22"/>
        <v>8.8129406974488345E-2</v>
      </c>
      <c r="C397" s="7">
        <f t="shared" ca="1" si="23"/>
        <v>-1.3523642689020163</v>
      </c>
      <c r="D397" s="7">
        <v>19.972647131125697</v>
      </c>
      <c r="E397" s="7">
        <f t="shared" ca="1" si="21"/>
        <v>4.8060492647032742</v>
      </c>
    </row>
    <row r="398" spans="1:5" x14ac:dyDescent="0.25">
      <c r="A398" s="7">
        <v>397</v>
      </c>
      <c r="B398" s="7">
        <f t="shared" ca="1" si="22"/>
        <v>0.21438444389492117</v>
      </c>
      <c r="C398" s="7">
        <f t="shared" ca="1" si="23"/>
        <v>-0.79130010394989514</v>
      </c>
      <c r="D398" s="7">
        <v>46.063244846825526</v>
      </c>
      <c r="E398" s="7">
        <f t="shared" ca="1" si="21"/>
        <v>6.8803680971659853</v>
      </c>
    </row>
    <row r="399" spans="1:5" x14ac:dyDescent="0.25">
      <c r="A399" s="7">
        <v>398</v>
      </c>
      <c r="B399" s="7">
        <f t="shared" ca="1" si="22"/>
        <v>0.10857300810747128</v>
      </c>
      <c r="C399" s="7">
        <f t="shared" ca="1" si="23"/>
        <v>-1.2341526806485523</v>
      </c>
      <c r="D399" s="7">
        <v>98.160611506275487</v>
      </c>
      <c r="E399" s="7">
        <f t="shared" ca="1" si="21"/>
        <v>9.4591627867154262</v>
      </c>
    </row>
    <row r="400" spans="1:5" x14ac:dyDescent="0.25">
      <c r="A400" s="7">
        <v>399</v>
      </c>
      <c r="B400" s="7">
        <f t="shared" ca="1" si="22"/>
        <v>0.62928579709799648</v>
      </c>
      <c r="C400" s="7">
        <f t="shared" ca="1" si="23"/>
        <v>0.32996235646146355</v>
      </c>
      <c r="D400" s="7">
        <v>42.247935413882942</v>
      </c>
      <c r="E400" s="7">
        <f t="shared" ca="1" si="21"/>
        <v>7.7803426104666737</v>
      </c>
    </row>
    <row r="401" spans="1:5" x14ac:dyDescent="0.25">
      <c r="A401" s="7">
        <v>400</v>
      </c>
      <c r="B401" s="7">
        <f t="shared" ca="1" si="22"/>
        <v>0.10519080968710526</v>
      </c>
      <c r="C401" s="7">
        <f t="shared" ca="1" si="23"/>
        <v>-1.2525167757374356</v>
      </c>
      <c r="D401" s="7">
        <v>52.4072778443592</v>
      </c>
      <c r="E401" s="7">
        <f t="shared" ca="1" si="21"/>
        <v>6.7871053392353993</v>
      </c>
    </row>
    <row r="402" spans="1:5" x14ac:dyDescent="0.25">
      <c r="A402" s="7">
        <v>401</v>
      </c>
      <c r="B402" s="7">
        <f t="shared" ca="1" si="22"/>
        <v>0.81293816731196922</v>
      </c>
      <c r="C402" s="7">
        <f t="shared" ca="1" si="23"/>
        <v>0.88877564900299721</v>
      </c>
      <c r="D402" s="7">
        <v>8.8731899955689535</v>
      </c>
      <c r="E402" s="7">
        <f t="shared" ca="1" si="21"/>
        <v>6.403420668745996</v>
      </c>
    </row>
    <row r="403" spans="1:5" x14ac:dyDescent="0.25">
      <c r="A403" s="7">
        <v>402</v>
      </c>
      <c r="B403" s="7">
        <f t="shared" ca="1" si="22"/>
        <v>0.97261392058631702</v>
      </c>
      <c r="C403" s="7">
        <f t="shared" ca="1" si="23"/>
        <v>1.9206792366915428</v>
      </c>
      <c r="D403" s="7">
        <v>91.717630807663411</v>
      </c>
      <c r="E403" s="7">
        <f t="shared" ca="1" si="21"/>
        <v>12.24030182353602</v>
      </c>
    </row>
    <row r="404" spans="1:5" x14ac:dyDescent="0.25">
      <c r="A404" s="7">
        <v>403</v>
      </c>
      <c r="B404" s="7">
        <f t="shared" ca="1" si="22"/>
        <v>0.90860187383668145</v>
      </c>
      <c r="C404" s="7">
        <f t="shared" ca="1" si="23"/>
        <v>1.3321945946163742</v>
      </c>
      <c r="D404" s="7">
        <v>61.781729381446702</v>
      </c>
      <c r="E404" s="7">
        <f t="shared" ca="1" si="21"/>
        <v>9.9155348987402832</v>
      </c>
    </row>
    <row r="405" spans="1:5" x14ac:dyDescent="0.25">
      <c r="A405" s="7">
        <v>404</v>
      </c>
      <c r="B405" s="7">
        <f t="shared" ca="1" si="22"/>
        <v>2.8787017919641333E-2</v>
      </c>
      <c r="C405" s="7">
        <f t="shared" ca="1" si="23"/>
        <v>-1.898927296107968</v>
      </c>
      <c r="D405" s="7">
        <v>86.930042965441274</v>
      </c>
      <c r="E405" s="7">
        <f t="shared" ca="1" si="21"/>
        <v>8.143015195887628</v>
      </c>
    </row>
    <row r="406" spans="1:5" x14ac:dyDescent="0.25">
      <c r="A406" s="7">
        <v>405</v>
      </c>
      <c r="B406" s="7">
        <f t="shared" ca="1" si="22"/>
        <v>1.0236181543288869E-2</v>
      </c>
      <c r="C406" s="7">
        <f t="shared" ca="1" si="23"/>
        <v>-2.3175762337259642</v>
      </c>
      <c r="D406" s="7">
        <v>39.203687041070602</v>
      </c>
      <c r="E406" s="7">
        <f t="shared" ca="1" si="21"/>
        <v>4.9562376146561302</v>
      </c>
    </row>
    <row r="407" spans="1:5" x14ac:dyDescent="0.25">
      <c r="A407" s="7">
        <v>406</v>
      </c>
      <c r="B407" s="7">
        <f t="shared" ca="1" si="22"/>
        <v>0.24729325118958989</v>
      </c>
      <c r="C407" s="7">
        <f t="shared" ca="1" si="23"/>
        <v>-0.68303218961947598</v>
      </c>
      <c r="D407" s="7">
        <v>77.91025309130012</v>
      </c>
      <c r="E407" s="7">
        <f t="shared" ca="1" si="21"/>
        <v>8.8357624896759308</v>
      </c>
    </row>
    <row r="408" spans="1:5" x14ac:dyDescent="0.25">
      <c r="A408" s="7">
        <v>407</v>
      </c>
      <c r="B408" s="7">
        <f t="shared" ca="1" si="22"/>
        <v>0.6219309775248385</v>
      </c>
      <c r="C408" s="7">
        <f t="shared" ca="1" si="23"/>
        <v>0.31055617907786931</v>
      </c>
      <c r="D408" s="7">
        <v>48.996506651555393</v>
      </c>
      <c r="E408" s="7">
        <f t="shared" ca="1" si="21"/>
        <v>8.1523535648680827</v>
      </c>
    </row>
    <row r="409" spans="1:5" x14ac:dyDescent="0.25">
      <c r="A409" s="7">
        <v>408</v>
      </c>
      <c r="B409" s="7">
        <f t="shared" ca="1" si="22"/>
        <v>0.50951709317751726</v>
      </c>
      <c r="C409" s="7">
        <f t="shared" ca="1" si="23"/>
        <v>2.3858078025523716E-2</v>
      </c>
      <c r="D409" s="7">
        <v>24.327189634022396</v>
      </c>
      <c r="E409" s="7">
        <f t="shared" ca="1" si="21"/>
        <v>6.4348350767988221</v>
      </c>
    </row>
    <row r="410" spans="1:5" x14ac:dyDescent="0.25">
      <c r="A410" s="7">
        <v>409</v>
      </c>
      <c r="B410" s="7">
        <f t="shared" ca="1" si="22"/>
        <v>0.37215025893230236</v>
      </c>
      <c r="C410" s="7">
        <f t="shared" ca="1" si="23"/>
        <v>-0.32616368180917249</v>
      </c>
      <c r="D410" s="7">
        <v>24.250960907129382</v>
      </c>
      <c r="E410" s="7">
        <f t="shared" ca="1" si="21"/>
        <v>6.0803920508043312</v>
      </c>
    </row>
    <row r="411" spans="1:5" x14ac:dyDescent="0.25">
      <c r="A411" s="7">
        <v>410</v>
      </c>
      <c r="B411" s="7">
        <f t="shared" ca="1" si="22"/>
        <v>0.7657039695862663</v>
      </c>
      <c r="C411" s="7">
        <f t="shared" ca="1" si="23"/>
        <v>0.72477176388588538</v>
      </c>
      <c r="D411" s="7">
        <v>9.9233673274259804</v>
      </c>
      <c r="E411" s="7">
        <f t="shared" ca="1" si="21"/>
        <v>6.3003270688765927</v>
      </c>
    </row>
    <row r="412" spans="1:5" x14ac:dyDescent="0.25">
      <c r="A412" s="7">
        <v>411</v>
      </c>
      <c r="B412" s="7">
        <f t="shared" ca="1" si="22"/>
        <v>0.32268374486591356</v>
      </c>
      <c r="C412" s="7">
        <f t="shared" ca="1" si="23"/>
        <v>-0.4602072191172748</v>
      </c>
      <c r="D412" s="7">
        <v>66.326580285969456</v>
      </c>
      <c r="E412" s="7">
        <f t="shared" ca="1" si="21"/>
        <v>8.3867344374689541</v>
      </c>
    </row>
    <row r="413" spans="1:5" x14ac:dyDescent="0.25">
      <c r="A413" s="7">
        <v>412</v>
      </c>
      <c r="B413" s="7">
        <f t="shared" ca="1" si="22"/>
        <v>0.99457991461441131</v>
      </c>
      <c r="C413" s="7">
        <f t="shared" ca="1" si="23"/>
        <v>2.5478093087489952</v>
      </c>
      <c r="D413" s="7">
        <v>9.7542818352390093</v>
      </c>
      <c r="E413" s="7">
        <f t="shared" ca="1" si="21"/>
        <v>8.1135576551928565</v>
      </c>
    </row>
    <row r="414" spans="1:5" x14ac:dyDescent="0.25">
      <c r="A414" s="7">
        <v>413</v>
      </c>
      <c r="B414" s="7">
        <f t="shared" ca="1" si="22"/>
        <v>0.84053248229469335</v>
      </c>
      <c r="C414" s="7">
        <f t="shared" ca="1" si="23"/>
        <v>0.99664874747023524</v>
      </c>
      <c r="D414" s="7">
        <v>20.47247757379732</v>
      </c>
      <c r="E414" s="7">
        <f t="shared" ca="1" si="21"/>
        <v>7.1840524467504796</v>
      </c>
    </row>
    <row r="415" spans="1:5" x14ac:dyDescent="0.25">
      <c r="A415" s="7">
        <v>414</v>
      </c>
      <c r="B415" s="7">
        <f t="shared" ca="1" si="22"/>
        <v>7.7058243678697069E-2</v>
      </c>
      <c r="C415" s="7">
        <f t="shared" ca="1" si="23"/>
        <v>-1.4251408604960332</v>
      </c>
      <c r="D415" s="7">
        <v>3.55727623825286</v>
      </c>
      <c r="E415" s="7">
        <f t="shared" ca="1" si="21"/>
        <v>3.7811811613226327</v>
      </c>
    </row>
    <row r="416" spans="1:5" x14ac:dyDescent="0.25">
      <c r="A416" s="7">
        <v>415</v>
      </c>
      <c r="B416" s="7">
        <f t="shared" ca="1" si="22"/>
        <v>0.40680871565802412</v>
      </c>
      <c r="C416" s="7">
        <f t="shared" ca="1" si="23"/>
        <v>-0.23576190371980849</v>
      </c>
      <c r="D416" s="7">
        <v>16.142163878502824</v>
      </c>
      <c r="E416" s="7">
        <f t="shared" ca="1" si="21"/>
        <v>5.7004836012333557</v>
      </c>
    </row>
    <row r="417" spans="1:5" x14ac:dyDescent="0.25">
      <c r="A417" s="7">
        <v>416</v>
      </c>
      <c r="B417" s="7">
        <f t="shared" ca="1" si="22"/>
        <v>6.8957303968004702E-2</v>
      </c>
      <c r="C417" s="7">
        <f t="shared" ca="1" si="23"/>
        <v>-1.4836017384245168</v>
      </c>
      <c r="D417" s="7">
        <v>46.54691233250211</v>
      </c>
      <c r="E417" s="7">
        <f t="shared" ca="1" si="21"/>
        <v>6.2161191768606052</v>
      </c>
    </row>
    <row r="418" spans="1:5" x14ac:dyDescent="0.25">
      <c r="A418" s="7">
        <v>417</v>
      </c>
      <c r="B418" s="7">
        <f t="shared" ca="1" si="22"/>
        <v>4.3572258841878098E-2</v>
      </c>
      <c r="C418" s="7">
        <f t="shared" ca="1" si="23"/>
        <v>-1.7106566334381572</v>
      </c>
      <c r="D418" s="7">
        <v>41.10614216449369</v>
      </c>
      <c r="E418" s="7">
        <f t="shared" ca="1" si="21"/>
        <v>5.6734996121024768</v>
      </c>
    </row>
    <row r="419" spans="1:5" x14ac:dyDescent="0.25">
      <c r="A419" s="7">
        <v>418</v>
      </c>
      <c r="B419" s="7">
        <f t="shared" ca="1" si="22"/>
        <v>0.55306743939961867</v>
      </c>
      <c r="C419" s="7">
        <f t="shared" ca="1" si="23"/>
        <v>0.13341507836180033</v>
      </c>
      <c r="D419" s="7">
        <v>29.337673773158389</v>
      </c>
      <c r="E419" s="7">
        <f t="shared" ca="1" si="21"/>
        <v>6.8350001572049868</v>
      </c>
    </row>
    <row r="420" spans="1:5" x14ac:dyDescent="0.25">
      <c r="A420" s="7">
        <v>419</v>
      </c>
      <c r="B420" s="7">
        <f t="shared" ca="1" si="22"/>
        <v>0.32750336320916396</v>
      </c>
      <c r="C420" s="7">
        <f t="shared" ca="1" si="23"/>
        <v>-0.44681765007656254</v>
      </c>
      <c r="D420" s="7">
        <v>64.93404424482884</v>
      </c>
      <c r="E420" s="7">
        <f t="shared" ca="1" si="21"/>
        <v>8.3193569161235104</v>
      </c>
    </row>
    <row r="421" spans="1:5" x14ac:dyDescent="0.25">
      <c r="A421" s="7">
        <v>420</v>
      </c>
      <c r="B421" s="7">
        <f t="shared" ca="1" si="22"/>
        <v>0.61692168458982033</v>
      </c>
      <c r="C421" s="7">
        <f t="shared" ca="1" si="23"/>
        <v>0.29740591178112002</v>
      </c>
      <c r="D421" s="7">
        <v>35.073249677419938</v>
      </c>
      <c r="E421" s="7">
        <f t="shared" ca="1" si="21"/>
        <v>7.331654393071477</v>
      </c>
    </row>
    <row r="422" spans="1:5" x14ac:dyDescent="0.25">
      <c r="A422" s="7">
        <v>421</v>
      </c>
      <c r="B422" s="7">
        <f t="shared" ca="1" si="22"/>
        <v>0.61737240076043387</v>
      </c>
      <c r="C422" s="7">
        <f t="shared" ca="1" si="23"/>
        <v>0.29858698325654437</v>
      </c>
      <c r="D422" s="7">
        <v>53.157230347255243</v>
      </c>
      <c r="E422" s="7">
        <f t="shared" ca="1" si="21"/>
        <v>8.3817063433973491</v>
      </c>
    </row>
    <row r="423" spans="1:5" x14ac:dyDescent="0.25">
      <c r="A423" s="7">
        <v>422</v>
      </c>
      <c r="B423" s="7">
        <f t="shared" ca="1" si="22"/>
        <v>0.78675810571668725</v>
      </c>
      <c r="C423" s="7">
        <f t="shared" ca="1" si="23"/>
        <v>0.79522301105268767</v>
      </c>
      <c r="D423" s="7">
        <v>13.528403028265846</v>
      </c>
      <c r="E423" s="7">
        <f t="shared" ca="1" si="21"/>
        <v>6.5798703866921064</v>
      </c>
    </row>
    <row r="424" spans="1:5" x14ac:dyDescent="0.25">
      <c r="A424" s="7">
        <v>423</v>
      </c>
      <c r="B424" s="7">
        <f t="shared" ca="1" si="22"/>
        <v>0.40137722315576174</v>
      </c>
      <c r="C424" s="7">
        <f t="shared" ca="1" si="23"/>
        <v>-0.24978393206163857</v>
      </c>
      <c r="D424" s="7">
        <v>89.378864104274712</v>
      </c>
      <c r="E424" s="7">
        <f t="shared" ca="1" si="21"/>
        <v>9.934190185986294</v>
      </c>
    </row>
    <row r="425" spans="1:5" x14ac:dyDescent="0.25">
      <c r="A425" s="7">
        <v>424</v>
      </c>
      <c r="B425" s="7">
        <f t="shared" ca="1" si="22"/>
        <v>0.44527289192187569</v>
      </c>
      <c r="C425" s="7">
        <f t="shared" ca="1" si="23"/>
        <v>-0.13761362873050645</v>
      </c>
      <c r="D425" s="7">
        <v>50.22420786264221</v>
      </c>
      <c r="E425" s="7">
        <f t="shared" ca="1" si="21"/>
        <v>7.7753904273027414</v>
      </c>
    </row>
    <row r="426" spans="1:5" x14ac:dyDescent="0.25">
      <c r="A426" s="7">
        <v>425</v>
      </c>
      <c r="B426" s="7">
        <f t="shared" ca="1" si="22"/>
        <v>9.2198179123835877E-2</v>
      </c>
      <c r="C426" s="7">
        <f t="shared" ca="1" si="23"/>
        <v>-1.3273396353297484</v>
      </c>
      <c r="D426" s="7">
        <v>42.706662924654978</v>
      </c>
      <c r="E426" s="7">
        <f t="shared" ca="1" si="21"/>
        <v>6.1496468143002403</v>
      </c>
    </row>
    <row r="427" spans="1:5" x14ac:dyDescent="0.25">
      <c r="A427" s="7">
        <v>426</v>
      </c>
      <c r="B427" s="7">
        <f t="shared" ca="1" si="22"/>
        <v>0.84060533124637438</v>
      </c>
      <c r="C427" s="7">
        <f t="shared" ca="1" si="23"/>
        <v>0.99694885192577942</v>
      </c>
      <c r="D427" s="7">
        <v>14.008243315849267</v>
      </c>
      <c r="E427" s="7">
        <f t="shared" ca="1" si="21"/>
        <v>6.8094269642450369</v>
      </c>
    </row>
    <row r="428" spans="1:5" x14ac:dyDescent="0.25">
      <c r="A428" s="7">
        <v>427</v>
      </c>
      <c r="B428" s="7">
        <f t="shared" ca="1" si="22"/>
        <v>0.97380288493089429</v>
      </c>
      <c r="C428" s="7">
        <f t="shared" ca="1" si="23"/>
        <v>1.9398803708571806</v>
      </c>
      <c r="D428" s="7">
        <v>16.2903079539775</v>
      </c>
      <c r="E428" s="7">
        <f t="shared" ca="1" si="21"/>
        <v>7.8847182321878755</v>
      </c>
    </row>
    <row r="429" spans="1:5" x14ac:dyDescent="0.25">
      <c r="A429" s="7">
        <v>428</v>
      </c>
      <c r="B429" s="7">
        <f t="shared" ca="1" si="22"/>
        <v>0.26489055876022127</v>
      </c>
      <c r="C429" s="7">
        <f t="shared" ca="1" si="23"/>
        <v>-0.62834017681581655</v>
      </c>
      <c r="D429" s="7">
        <v>87.233343299109549</v>
      </c>
      <c r="E429" s="7">
        <f t="shared" ca="1" si="21"/>
        <v>9.4311937345325365</v>
      </c>
    </row>
    <row r="430" spans="1:5" x14ac:dyDescent="0.25">
      <c r="A430" s="7">
        <v>429</v>
      </c>
      <c r="B430" s="7">
        <f t="shared" ca="1" si="22"/>
        <v>0.7663088760009592</v>
      </c>
      <c r="C430" s="7">
        <f t="shared" ca="1" si="23"/>
        <v>0.72674489102714124</v>
      </c>
      <c r="D430" s="7">
        <v>52.803358363388199</v>
      </c>
      <c r="E430" s="7">
        <f t="shared" ca="1" si="21"/>
        <v>8.7893396761036584</v>
      </c>
    </row>
    <row r="431" spans="1:5" x14ac:dyDescent="0.25">
      <c r="A431" s="7">
        <v>430</v>
      </c>
      <c r="B431" s="7">
        <f t="shared" ca="1" si="22"/>
        <v>0.2426299326672724</v>
      </c>
      <c r="C431" s="7">
        <f t="shared" ca="1" si="23"/>
        <v>-0.69786781276625665</v>
      </c>
      <c r="D431" s="7">
        <v>23.383827557516533</v>
      </c>
      <c r="E431" s="7">
        <f t="shared" ca="1" si="21"/>
        <v>5.6583941855697022</v>
      </c>
    </row>
    <row r="432" spans="1:5" x14ac:dyDescent="0.25">
      <c r="A432" s="7">
        <v>431</v>
      </c>
      <c r="B432" s="7">
        <f t="shared" ca="1" si="22"/>
        <v>0.93120657732938072</v>
      </c>
      <c r="C432" s="7">
        <f t="shared" ca="1" si="23"/>
        <v>1.4848376138561845</v>
      </c>
      <c r="D432" s="7">
        <v>14.326870073005793</v>
      </c>
      <c r="E432" s="7">
        <f t="shared" ca="1" si="21"/>
        <v>7.3157960780905205</v>
      </c>
    </row>
    <row r="433" spans="1:5" x14ac:dyDescent="0.25">
      <c r="A433" s="7">
        <v>432</v>
      </c>
      <c r="B433" s="7">
        <f t="shared" ca="1" si="22"/>
        <v>0.1432312761430643</v>
      </c>
      <c r="C433" s="7">
        <f t="shared" ca="1" si="23"/>
        <v>-1.0659139279683703</v>
      </c>
      <c r="D433" s="7">
        <v>10.002654251338273</v>
      </c>
      <c r="E433" s="7">
        <f t="shared" ca="1" si="21"/>
        <v>4.5142400186092502</v>
      </c>
    </row>
    <row r="434" spans="1:5" x14ac:dyDescent="0.25">
      <c r="A434" s="7">
        <v>433</v>
      </c>
      <c r="B434" s="7">
        <f t="shared" ca="1" si="22"/>
        <v>0.81051219738965274</v>
      </c>
      <c r="C434" s="7">
        <f t="shared" ca="1" si="23"/>
        <v>0.8797853448655174</v>
      </c>
      <c r="D434" s="7">
        <v>49.176814534665645</v>
      </c>
      <c r="E434" s="7">
        <f t="shared" ca="1" si="21"/>
        <v>8.7320405878761242</v>
      </c>
    </row>
    <row r="435" spans="1:5" x14ac:dyDescent="0.25">
      <c r="A435" s="7">
        <v>434</v>
      </c>
      <c r="B435" s="7">
        <f t="shared" ca="1" si="22"/>
        <v>0.54354734416641703</v>
      </c>
      <c r="C435" s="7">
        <f t="shared" ca="1" si="23"/>
        <v>0.10937468505966351</v>
      </c>
      <c r="D435" s="7">
        <v>9.3307662280479704</v>
      </c>
      <c r="E435" s="7">
        <f t="shared" ca="1" si="21"/>
        <v>5.6505591262864456</v>
      </c>
    </row>
    <row r="436" spans="1:5" x14ac:dyDescent="0.25">
      <c r="A436" s="7">
        <v>435</v>
      </c>
      <c r="B436" s="7">
        <f t="shared" ca="1" si="22"/>
        <v>0.58818292965744223</v>
      </c>
      <c r="C436" s="7">
        <f t="shared" ca="1" si="23"/>
        <v>0.22287326990383902</v>
      </c>
      <c r="D436" s="7">
        <v>29.407752152290435</v>
      </c>
      <c r="E436" s="7">
        <f t="shared" ca="1" si="21"/>
        <v>6.9285228947366839</v>
      </c>
    </row>
    <row r="437" spans="1:5" x14ac:dyDescent="0.25">
      <c r="A437" s="7">
        <v>436</v>
      </c>
      <c r="B437" s="7">
        <f t="shared" ca="1" si="22"/>
        <v>0.88040591867195817</v>
      </c>
      <c r="C437" s="7">
        <f t="shared" ca="1" si="23"/>
        <v>1.1770183989835299</v>
      </c>
      <c r="D437" s="7">
        <v>7.0782249432525983</v>
      </c>
      <c r="E437" s="7">
        <f t="shared" ca="1" si="21"/>
        <v>6.587555445692181</v>
      </c>
    </row>
    <row r="438" spans="1:5" x14ac:dyDescent="0.25">
      <c r="A438" s="7">
        <v>437</v>
      </c>
      <c r="B438" s="7">
        <f t="shared" ca="1" si="22"/>
        <v>0.29909470666199511</v>
      </c>
      <c r="C438" s="7">
        <f t="shared" ca="1" si="23"/>
        <v>-0.52700601230476363</v>
      </c>
      <c r="D438" s="7">
        <v>83.559294120546909</v>
      </c>
      <c r="E438" s="7">
        <f t="shared" ca="1" si="21"/>
        <v>9.3194330466869566</v>
      </c>
    </row>
    <row r="439" spans="1:5" x14ac:dyDescent="0.25">
      <c r="A439" s="7">
        <v>438</v>
      </c>
      <c r="B439" s="7">
        <f t="shared" ca="1" si="22"/>
        <v>0.37188110940676444</v>
      </c>
      <c r="C439" s="7">
        <f t="shared" ca="1" si="23"/>
        <v>-0.32687527979116465</v>
      </c>
      <c r="D439" s="7">
        <v>95.186170756030279</v>
      </c>
      <c r="E439" s="7">
        <f t="shared" ca="1" si="21"/>
        <v>10.193922624058594</v>
      </c>
    </row>
    <row r="440" spans="1:5" x14ac:dyDescent="0.25">
      <c r="A440" s="7">
        <v>439</v>
      </c>
      <c r="B440" s="7">
        <f t="shared" ca="1" si="22"/>
        <v>0.81450221149724833</v>
      </c>
      <c r="C440" s="7">
        <f t="shared" ca="1" si="23"/>
        <v>0.89461005106660096</v>
      </c>
      <c r="D440" s="7">
        <v>38.845111967882808</v>
      </c>
      <c r="E440" s="7">
        <f t="shared" ca="1" si="21"/>
        <v>8.1476265452038046</v>
      </c>
    </row>
    <row r="441" spans="1:5" x14ac:dyDescent="0.25">
      <c r="A441" s="7">
        <v>440</v>
      </c>
      <c r="B441" s="7">
        <f t="shared" ca="1" si="22"/>
        <v>0.43393182461522217</v>
      </c>
      <c r="C441" s="7">
        <f t="shared" ca="1" si="23"/>
        <v>-0.16637270957516612</v>
      </c>
      <c r="D441" s="7">
        <v>16.171472664402174</v>
      </c>
      <c r="E441" s="7">
        <f t="shared" ca="1" si="21"/>
        <v>5.7715727049601604</v>
      </c>
    </row>
    <row r="442" spans="1:5" x14ac:dyDescent="0.25">
      <c r="A442" s="7">
        <v>441</v>
      </c>
      <c r="B442" s="7">
        <f t="shared" ca="1" si="22"/>
        <v>0.89238436622146167</v>
      </c>
      <c r="C442" s="7">
        <f t="shared" ca="1" si="23"/>
        <v>1.2393085122048833</v>
      </c>
      <c r="D442" s="7">
        <v>15.128769747440284</v>
      </c>
      <c r="E442" s="7">
        <f t="shared" ca="1" si="21"/>
        <v>7.1167771575564194</v>
      </c>
    </row>
    <row r="443" spans="1:5" x14ac:dyDescent="0.25">
      <c r="A443" s="7">
        <v>442</v>
      </c>
      <c r="B443" s="7">
        <f t="shared" ca="1" si="22"/>
        <v>0.12046726200911162</v>
      </c>
      <c r="C443" s="7">
        <f t="shared" ca="1" si="23"/>
        <v>-1.1726541523148941</v>
      </c>
      <c r="D443" s="7">
        <v>3.1428034609890299</v>
      </c>
      <c r="E443" s="7">
        <f t="shared" ca="1" si="21"/>
        <v>4.00962844842247</v>
      </c>
    </row>
    <row r="444" spans="1:5" x14ac:dyDescent="0.25">
      <c r="A444" s="7">
        <v>443</v>
      </c>
      <c r="B444" s="7">
        <f t="shared" ca="1" si="22"/>
        <v>0.52584662367350987</v>
      </c>
      <c r="C444" s="7">
        <f t="shared" ca="1" si="23"/>
        <v>6.4833268596905136E-2</v>
      </c>
      <c r="D444" s="7">
        <v>15.185957311928055</v>
      </c>
      <c r="E444" s="7">
        <f t="shared" ca="1" si="21"/>
        <v>5.9456187926887321</v>
      </c>
    </row>
    <row r="445" spans="1:5" x14ac:dyDescent="0.25">
      <c r="A445" s="7">
        <v>444</v>
      </c>
      <c r="B445" s="7">
        <f t="shared" ca="1" si="22"/>
        <v>9.1674230296890924E-2</v>
      </c>
      <c r="C445" s="7">
        <f t="shared" ca="1" si="23"/>
        <v>-1.3305155676656297</v>
      </c>
      <c r="D445" s="7">
        <v>68.797131602757972</v>
      </c>
      <c r="E445" s="7">
        <f t="shared" ca="1" si="21"/>
        <v>7.6597180652943333</v>
      </c>
    </row>
    <row r="446" spans="1:5" x14ac:dyDescent="0.25">
      <c r="A446" s="7">
        <v>445</v>
      </c>
      <c r="B446" s="7">
        <f t="shared" ca="1" si="22"/>
        <v>0.28939415186008632</v>
      </c>
      <c r="C446" s="7">
        <f t="shared" ca="1" si="23"/>
        <v>-0.55515550000725189</v>
      </c>
      <c r="D446" s="7">
        <v>14.824350609942282</v>
      </c>
      <c r="E446" s="7">
        <f t="shared" ca="1" si="21"/>
        <v>5.3046568353694008</v>
      </c>
    </row>
    <row r="447" spans="1:5" x14ac:dyDescent="0.25">
      <c r="A447" s="7">
        <v>446</v>
      </c>
      <c r="B447" s="7">
        <f t="shared" ca="1" si="22"/>
        <v>0.68126410198131959</v>
      </c>
      <c r="C447" s="7">
        <f t="shared" ca="1" si="23"/>
        <v>0.47123658427489307</v>
      </c>
      <c r="D447" s="7">
        <v>21.03462190032085</v>
      </c>
      <c r="E447" s="7">
        <f t="shared" ca="1" si="21"/>
        <v>6.6912446544935023</v>
      </c>
    </row>
    <row r="448" spans="1:5" x14ac:dyDescent="0.25">
      <c r="A448" s="7">
        <v>447</v>
      </c>
      <c r="B448" s="7">
        <f t="shared" ca="1" si="22"/>
        <v>0.91961142405553498</v>
      </c>
      <c r="C448" s="7">
        <f t="shared" ca="1" si="23"/>
        <v>1.4024625978504919</v>
      </c>
      <c r="D448" s="7">
        <v>77.648091417103132</v>
      </c>
      <c r="E448" s="7">
        <f t="shared" ca="1" si="21"/>
        <v>10.906051900042474</v>
      </c>
    </row>
    <row r="449" spans="1:5" x14ac:dyDescent="0.25">
      <c r="A449" s="7">
        <v>448</v>
      </c>
      <c r="B449" s="7">
        <f t="shared" ca="1" si="22"/>
        <v>0.48162784588231466</v>
      </c>
      <c r="C449" s="7">
        <f t="shared" ca="1" si="23"/>
        <v>-4.6068450986710863E-2</v>
      </c>
      <c r="D449" s="7">
        <v>94.475136056639954</v>
      </c>
      <c r="E449" s="7">
        <f t="shared" ca="1" si="21"/>
        <v>10.433489440298407</v>
      </c>
    </row>
    <row r="450" spans="1:5" x14ac:dyDescent="0.25">
      <c r="A450" s="7">
        <v>449</v>
      </c>
      <c r="B450" s="7">
        <f t="shared" ca="1" si="22"/>
        <v>0.20322200299572624</v>
      </c>
      <c r="C450" s="7">
        <f t="shared" ca="1" si="23"/>
        <v>-0.83016764433904411</v>
      </c>
      <c r="D450" s="7">
        <v>28.94001712729083</v>
      </c>
      <c r="E450" s="7">
        <f t="shared" ref="E450:E513" ca="1" si="24">$H$1+$L$1*D450+C450</f>
        <v>5.8483533490438244</v>
      </c>
    </row>
    <row r="451" spans="1:5" x14ac:dyDescent="0.25">
      <c r="A451" s="7">
        <v>450</v>
      </c>
      <c r="B451" s="7">
        <f t="shared" ref="B451:B514" ca="1" si="25">RAND()</f>
        <v>0.76195858014991513</v>
      </c>
      <c r="C451" s="7">
        <f t="shared" ref="C451:C514" ca="1" si="26">NORMSINV(B451)</f>
        <v>0.71261691850140496</v>
      </c>
      <c r="D451" s="7">
        <v>2.1473358919265717</v>
      </c>
      <c r="E451" s="7">
        <f t="shared" ca="1" si="24"/>
        <v>5.8371624002331464</v>
      </c>
    </row>
    <row r="452" spans="1:5" x14ac:dyDescent="0.25">
      <c r="A452" s="7">
        <v>451</v>
      </c>
      <c r="B452" s="7">
        <f t="shared" ca="1" si="25"/>
        <v>0.68215015563647408</v>
      </c>
      <c r="C452" s="7">
        <f t="shared" ca="1" si="26"/>
        <v>0.47371986062399246</v>
      </c>
      <c r="D452" s="7">
        <v>36.372186753256862</v>
      </c>
      <c r="E452" s="7">
        <f t="shared" ca="1" si="24"/>
        <v>7.58330669231289</v>
      </c>
    </row>
    <row r="453" spans="1:5" x14ac:dyDescent="0.25">
      <c r="A453" s="7">
        <v>452</v>
      </c>
      <c r="B453" s="7">
        <f t="shared" ca="1" si="25"/>
        <v>0.22257190586555009</v>
      </c>
      <c r="C453" s="7">
        <f t="shared" ca="1" si="26"/>
        <v>-0.76353598218577379</v>
      </c>
      <c r="D453" s="7">
        <v>97.096698982103106</v>
      </c>
      <c r="E453" s="7">
        <f t="shared" ca="1" si="24"/>
        <v>9.8680725587762073</v>
      </c>
    </row>
    <row r="454" spans="1:5" x14ac:dyDescent="0.25">
      <c r="A454" s="7">
        <v>453</v>
      </c>
      <c r="B454" s="7">
        <f t="shared" ca="1" si="25"/>
        <v>0.91564260936987629</v>
      </c>
      <c r="C454" s="7">
        <f t="shared" ca="1" si="26"/>
        <v>1.3763452130068616</v>
      </c>
      <c r="D454" s="7">
        <v>24.518532263502479</v>
      </c>
      <c r="E454" s="7">
        <f t="shared" ca="1" si="24"/>
        <v>7.7984200842900053</v>
      </c>
    </row>
    <row r="455" spans="1:5" x14ac:dyDescent="0.25">
      <c r="A455" s="7">
        <v>454</v>
      </c>
      <c r="B455" s="7">
        <f t="shared" ca="1" si="25"/>
        <v>0.10590322424994036</v>
      </c>
      <c r="C455" s="7">
        <f t="shared" ca="1" si="26"/>
        <v>-1.2486135648768826</v>
      </c>
      <c r="D455" s="7">
        <v>69.806899898651253</v>
      </c>
      <c r="E455" s="7">
        <f t="shared" ca="1" si="24"/>
        <v>7.80018662924489</v>
      </c>
    </row>
    <row r="456" spans="1:5" x14ac:dyDescent="0.25">
      <c r="A456" s="7">
        <v>455</v>
      </c>
      <c r="B456" s="7">
        <f t="shared" ca="1" si="25"/>
        <v>0.32366121048200769</v>
      </c>
      <c r="C456" s="7">
        <f t="shared" ca="1" si="26"/>
        <v>-0.4574850840889802</v>
      </c>
      <c r="D456" s="7">
        <v>5.4305497591416563</v>
      </c>
      <c r="E456" s="7">
        <f t="shared" ca="1" si="24"/>
        <v>4.8574868019412358</v>
      </c>
    </row>
    <row r="457" spans="1:5" x14ac:dyDescent="0.25">
      <c r="A457" s="7">
        <v>456</v>
      </c>
      <c r="B457" s="7">
        <f t="shared" ca="1" si="25"/>
        <v>0.95067046681246614</v>
      </c>
      <c r="C457" s="7">
        <f t="shared" ca="1" si="26"/>
        <v>1.651389505350485</v>
      </c>
      <c r="D457" s="7">
        <v>23.063516605367042</v>
      </c>
      <c r="E457" s="7">
        <f t="shared" ca="1" si="24"/>
        <v>7.9890734684617737</v>
      </c>
    </row>
    <row r="458" spans="1:5" x14ac:dyDescent="0.25">
      <c r="A458" s="7">
        <v>457</v>
      </c>
      <c r="B458" s="7">
        <f t="shared" ca="1" si="25"/>
        <v>0.70274554048135152</v>
      </c>
      <c r="C458" s="7">
        <f t="shared" ca="1" si="26"/>
        <v>0.5323134489218978</v>
      </c>
      <c r="D458" s="7">
        <v>62.040919718704522</v>
      </c>
      <c r="E458" s="7">
        <f t="shared" ca="1" si="24"/>
        <v>9.1306867926067596</v>
      </c>
    </row>
    <row r="459" spans="1:5" x14ac:dyDescent="0.25">
      <c r="A459" s="7">
        <v>458</v>
      </c>
      <c r="B459" s="7">
        <f t="shared" ca="1" si="25"/>
        <v>0.51485600148608879</v>
      </c>
      <c r="C459" s="7">
        <f t="shared" ca="1" si="26"/>
        <v>3.7247084008643759E-2</v>
      </c>
      <c r="D459" s="7">
        <v>14.94529694085973</v>
      </c>
      <c r="E459" s="7">
        <f t="shared" ca="1" si="24"/>
        <v>5.904074306578508</v>
      </c>
    </row>
    <row r="460" spans="1:5" x14ac:dyDescent="0.25">
      <c r="A460" s="7">
        <v>459</v>
      </c>
      <c r="B460" s="7">
        <f t="shared" ca="1" si="25"/>
        <v>0.48061620135144134</v>
      </c>
      <c r="C460" s="7">
        <f t="shared" ca="1" si="26"/>
        <v>-4.8607111256349825E-2</v>
      </c>
      <c r="D460" s="7">
        <v>43.74457699755613</v>
      </c>
      <c r="E460" s="7">
        <f t="shared" ca="1" si="24"/>
        <v>7.4885783546019065</v>
      </c>
    </row>
    <row r="461" spans="1:5" x14ac:dyDescent="0.25">
      <c r="A461" s="7">
        <v>460</v>
      </c>
      <c r="B461" s="7">
        <f t="shared" ca="1" si="25"/>
        <v>0.31642272529462034</v>
      </c>
      <c r="C461" s="7">
        <f t="shared" ca="1" si="26"/>
        <v>-0.47772569906496121</v>
      </c>
      <c r="D461" s="7">
        <v>78.757946608712146</v>
      </c>
      <c r="E461" s="7">
        <f t="shared" ca="1" si="24"/>
        <v>9.0902352042403436</v>
      </c>
    </row>
    <row r="462" spans="1:5" x14ac:dyDescent="0.25">
      <c r="A462" s="7">
        <v>461</v>
      </c>
      <c r="B462" s="7">
        <f t="shared" ca="1" si="25"/>
        <v>0.72420298983819598</v>
      </c>
      <c r="C462" s="7">
        <f t="shared" ca="1" si="26"/>
        <v>0.59537322298346484</v>
      </c>
      <c r="D462" s="7">
        <v>7.6021789262208372</v>
      </c>
      <c r="E462" s="7">
        <f t="shared" ca="1" si="24"/>
        <v>6.0362996007042735</v>
      </c>
    </row>
    <row r="463" spans="1:5" x14ac:dyDescent="0.25">
      <c r="A463" s="7">
        <v>462</v>
      </c>
      <c r="B463" s="7">
        <f t="shared" ca="1" si="25"/>
        <v>0.73538321442062482</v>
      </c>
      <c r="C463" s="7">
        <f t="shared" ca="1" si="26"/>
        <v>0.62917640958209342</v>
      </c>
      <c r="D463" s="7">
        <v>76.280702143044778</v>
      </c>
      <c r="E463" s="7">
        <f t="shared" ca="1" si="24"/>
        <v>10.053457133878691</v>
      </c>
    </row>
    <row r="464" spans="1:5" x14ac:dyDescent="0.25">
      <c r="A464" s="7">
        <v>463</v>
      </c>
      <c r="B464" s="7">
        <f t="shared" ca="1" si="25"/>
        <v>0.31146797620200295</v>
      </c>
      <c r="C464" s="7">
        <f t="shared" ca="1" si="26"/>
        <v>-0.49169361537792683</v>
      </c>
      <c r="D464" s="7">
        <v>24.959972671402532</v>
      </c>
      <c r="E464" s="7">
        <f t="shared" ca="1" si="24"/>
        <v>5.9559847995634199</v>
      </c>
    </row>
    <row r="465" spans="1:5" x14ac:dyDescent="0.25">
      <c r="A465" s="7">
        <v>464</v>
      </c>
      <c r="B465" s="7">
        <f t="shared" ca="1" si="25"/>
        <v>4.4307974434326325E-2</v>
      </c>
      <c r="C465" s="7">
        <f t="shared" ca="1" si="26"/>
        <v>-1.7027442026234674</v>
      </c>
      <c r="D465" s="7">
        <v>73.354923690408384</v>
      </c>
      <c r="E465" s="7">
        <f t="shared" ca="1" si="24"/>
        <v>7.5518413714202204</v>
      </c>
    </row>
    <row r="466" spans="1:5" x14ac:dyDescent="0.25">
      <c r="A466" s="7">
        <v>465</v>
      </c>
      <c r="B466" s="7">
        <f t="shared" ca="1" si="25"/>
        <v>0.63107925447896984</v>
      </c>
      <c r="C466" s="7">
        <f t="shared" ca="1" si="26"/>
        <v>0.33471313645280953</v>
      </c>
      <c r="D466" s="7">
        <v>98.297139086299026</v>
      </c>
      <c r="E466" s="7">
        <f t="shared" ca="1" si="24"/>
        <v>11.035947203458154</v>
      </c>
    </row>
    <row r="467" spans="1:5" x14ac:dyDescent="0.25">
      <c r="A467" s="7">
        <v>466</v>
      </c>
      <c r="B467" s="7">
        <f t="shared" ca="1" si="25"/>
        <v>0.6467253429505343</v>
      </c>
      <c r="C467" s="7">
        <f t="shared" ca="1" si="26"/>
        <v>0.37649448586229434</v>
      </c>
      <c r="D467" s="7">
        <v>64.250769267249126</v>
      </c>
      <c r="E467" s="7">
        <f t="shared" ca="1" si="24"/>
        <v>9.1030391033627431</v>
      </c>
    </row>
    <row r="468" spans="1:5" x14ac:dyDescent="0.25">
      <c r="A468" s="7">
        <v>467</v>
      </c>
      <c r="B468" s="7">
        <f t="shared" ca="1" si="25"/>
        <v>0.32752173272463525</v>
      </c>
      <c r="C468" s="7">
        <f t="shared" ca="1" si="26"/>
        <v>-0.44676677146165739</v>
      </c>
      <c r="D468" s="7">
        <v>33.702182979227743</v>
      </c>
      <c r="E468" s="7">
        <f t="shared" ca="1" si="24"/>
        <v>6.5079598413335518</v>
      </c>
    </row>
    <row r="469" spans="1:5" x14ac:dyDescent="0.25">
      <c r="A469" s="7">
        <v>468</v>
      </c>
      <c r="B469" s="7">
        <f t="shared" ca="1" si="25"/>
        <v>0.34681528441957143</v>
      </c>
      <c r="C469" s="7">
        <f t="shared" ca="1" si="26"/>
        <v>-0.3939329145826766</v>
      </c>
      <c r="D469" s="7">
        <v>17.557280915924601</v>
      </c>
      <c r="E469" s="7">
        <f t="shared" ca="1" si="24"/>
        <v>5.6243893785409504</v>
      </c>
    </row>
    <row r="470" spans="1:5" x14ac:dyDescent="0.25">
      <c r="A470" s="7">
        <v>469</v>
      </c>
      <c r="B470" s="7">
        <f t="shared" ca="1" si="25"/>
        <v>0.31653311795188932</v>
      </c>
      <c r="C470" s="7">
        <f t="shared" ca="1" si="26"/>
        <v>-0.47741556055286138</v>
      </c>
      <c r="D470" s="7">
        <v>83.220481521525613</v>
      </c>
      <c r="E470" s="7">
        <f t="shared" ca="1" si="24"/>
        <v>9.349372367695624</v>
      </c>
    </row>
    <row r="471" spans="1:5" x14ac:dyDescent="0.25">
      <c r="A471" s="7">
        <v>470</v>
      </c>
      <c r="B471" s="7">
        <f t="shared" ca="1" si="25"/>
        <v>0.43822137423542018</v>
      </c>
      <c r="C471" s="7">
        <f t="shared" ca="1" si="26"/>
        <v>-0.15548021745174026</v>
      </c>
      <c r="D471" s="7">
        <v>7.3953496355686816</v>
      </c>
      <c r="E471" s="7">
        <f t="shared" ca="1" si="24"/>
        <v>5.2734500614112436</v>
      </c>
    </row>
    <row r="472" spans="1:5" x14ac:dyDescent="0.25">
      <c r="A472" s="7">
        <v>471</v>
      </c>
      <c r="B472" s="7">
        <f t="shared" ca="1" si="25"/>
        <v>0.18635058144838579</v>
      </c>
      <c r="C472" s="7">
        <f t="shared" ca="1" si="26"/>
        <v>-0.89142508921484043</v>
      </c>
      <c r="D472" s="7">
        <v>35.126293502790205</v>
      </c>
      <c r="E472" s="7">
        <f t="shared" ca="1" si="24"/>
        <v>6.1458999339469917</v>
      </c>
    </row>
    <row r="473" spans="1:5" x14ac:dyDescent="0.25">
      <c r="A473" s="7">
        <v>472</v>
      </c>
      <c r="B473" s="7">
        <f t="shared" ca="1" si="25"/>
        <v>0.23779181023546736</v>
      </c>
      <c r="C473" s="7">
        <f t="shared" ca="1" si="26"/>
        <v>-0.71342368612683926</v>
      </c>
      <c r="D473" s="7">
        <v>65.793510227541489</v>
      </c>
      <c r="E473" s="7">
        <f t="shared" ca="1" si="24"/>
        <v>8.1025999070705677</v>
      </c>
    </row>
    <row r="474" spans="1:5" x14ac:dyDescent="0.25">
      <c r="A474" s="7">
        <v>473</v>
      </c>
      <c r="B474" s="7">
        <f t="shared" ca="1" si="25"/>
        <v>0.19181912687960523</v>
      </c>
      <c r="C474" s="7">
        <f t="shared" ca="1" si="26"/>
        <v>-0.87121228427330755</v>
      </c>
      <c r="D474" s="7">
        <v>60.966082341591921</v>
      </c>
      <c r="E474" s="7">
        <f t="shared" ca="1" si="24"/>
        <v>7.6648204915390243</v>
      </c>
    </row>
    <row r="475" spans="1:5" x14ac:dyDescent="0.25">
      <c r="A475" s="7">
        <v>474</v>
      </c>
      <c r="B475" s="7">
        <f t="shared" ca="1" si="25"/>
        <v>7.7874186848727933E-2</v>
      </c>
      <c r="C475" s="7">
        <f t="shared" ca="1" si="26"/>
        <v>-1.4195168988490392</v>
      </c>
      <c r="D475" s="7">
        <v>72.537570656530121</v>
      </c>
      <c r="E475" s="7">
        <f t="shared" ca="1" si="24"/>
        <v>7.7876621992297075</v>
      </c>
    </row>
    <row r="476" spans="1:5" x14ac:dyDescent="0.25">
      <c r="A476" s="7">
        <v>475</v>
      </c>
      <c r="B476" s="7">
        <f t="shared" ca="1" si="25"/>
        <v>0.81176836021212684</v>
      </c>
      <c r="C476" s="7">
        <f t="shared" ca="1" si="26"/>
        <v>0.88443158397951127</v>
      </c>
      <c r="D476" s="7">
        <v>73.575158439940481</v>
      </c>
      <c r="E476" s="7">
        <f t="shared" ca="1" si="24"/>
        <v>10.151790773496058</v>
      </c>
    </row>
    <row r="477" spans="1:5" x14ac:dyDescent="0.25">
      <c r="A477" s="7">
        <v>476</v>
      </c>
      <c r="B477" s="7">
        <f t="shared" ca="1" si="25"/>
        <v>0.96877610437515294</v>
      </c>
      <c r="C477" s="7">
        <f t="shared" ca="1" si="26"/>
        <v>1.8631028933814997</v>
      </c>
      <c r="D477" s="7">
        <v>89.239085702994416</v>
      </c>
      <c r="E477" s="7">
        <f t="shared" ca="1" si="24"/>
        <v>12.038969864155176</v>
      </c>
    </row>
    <row r="478" spans="1:5" x14ac:dyDescent="0.25">
      <c r="A478" s="7">
        <v>477</v>
      </c>
      <c r="B478" s="7">
        <f t="shared" ca="1" si="25"/>
        <v>0.48815503791107417</v>
      </c>
      <c r="C478" s="7">
        <f t="shared" ca="1" si="26"/>
        <v>-2.9695280571177016E-2</v>
      </c>
      <c r="D478" s="7">
        <v>98.826118355340384</v>
      </c>
      <c r="E478" s="7">
        <f t="shared" ca="1" si="24"/>
        <v>10.702219584038565</v>
      </c>
    </row>
    <row r="479" spans="1:5" x14ac:dyDescent="0.25">
      <c r="A479" s="7">
        <v>478</v>
      </c>
      <c r="B479" s="7">
        <f t="shared" ca="1" si="25"/>
        <v>0.4635214350017316</v>
      </c>
      <c r="C479" s="7">
        <f t="shared" ca="1" si="26"/>
        <v>-9.1565994957660574E-2</v>
      </c>
      <c r="D479" s="7">
        <v>27.077385044538971</v>
      </c>
      <c r="E479" s="7">
        <f t="shared" ca="1" si="24"/>
        <v>6.4789223376256002</v>
      </c>
    </row>
    <row r="480" spans="1:5" x14ac:dyDescent="0.25">
      <c r="A480" s="7">
        <v>479</v>
      </c>
      <c r="B480" s="7">
        <f t="shared" ca="1" si="25"/>
        <v>0.1002237061268223</v>
      </c>
      <c r="C480" s="7">
        <f t="shared" ca="1" si="26"/>
        <v>-1.2802779143232201</v>
      </c>
      <c r="D480" s="7">
        <v>75.414182041919148</v>
      </c>
      <c r="E480" s="7">
        <f t="shared" ca="1" si="24"/>
        <v>8.0937446441080905</v>
      </c>
    </row>
    <row r="481" spans="1:5" x14ac:dyDescent="0.25">
      <c r="A481" s="7">
        <v>480</v>
      </c>
      <c r="B481" s="7">
        <f t="shared" ca="1" si="25"/>
        <v>6.8211985642758544E-2</v>
      </c>
      <c r="C481" s="7">
        <f t="shared" ca="1" si="26"/>
        <v>-1.4892407971206512</v>
      </c>
      <c r="D481" s="7">
        <v>97.60884563658206</v>
      </c>
      <c r="E481" s="7">
        <f t="shared" ca="1" si="24"/>
        <v>9.1720722498011078</v>
      </c>
    </row>
    <row r="482" spans="1:5" x14ac:dyDescent="0.25">
      <c r="A482" s="7">
        <v>481</v>
      </c>
      <c r="B482" s="7">
        <f t="shared" ca="1" si="25"/>
        <v>0.6653448477499343</v>
      </c>
      <c r="C482" s="7">
        <f t="shared" ca="1" si="26"/>
        <v>0.42709476675602531</v>
      </c>
      <c r="D482" s="7">
        <v>19.343086112649132</v>
      </c>
      <c r="E482" s="7">
        <f t="shared" ca="1" si="24"/>
        <v>6.5489937612896751</v>
      </c>
    </row>
    <row r="483" spans="1:5" x14ac:dyDescent="0.25">
      <c r="A483" s="7">
        <v>482</v>
      </c>
      <c r="B483" s="7">
        <f t="shared" ca="1" si="25"/>
        <v>8.841437927487461E-2</v>
      </c>
      <c r="C483" s="7">
        <f t="shared" ca="1" si="26"/>
        <v>-1.3505839077560819</v>
      </c>
      <c r="D483" s="7">
        <v>16.431370686272562</v>
      </c>
      <c r="E483" s="7">
        <f t="shared" ca="1" si="24"/>
        <v>4.6024355920477262</v>
      </c>
    </row>
    <row r="484" spans="1:5" x14ac:dyDescent="0.25">
      <c r="A484" s="7">
        <v>483</v>
      </c>
      <c r="B484" s="7">
        <f t="shared" ca="1" si="25"/>
        <v>5.1514846851727913E-3</v>
      </c>
      <c r="C484" s="7">
        <f t="shared" ca="1" si="26"/>
        <v>-2.5654916750614247</v>
      </c>
      <c r="D484" s="7">
        <v>35.44602498837952</v>
      </c>
      <c r="E484" s="7">
        <f t="shared" ca="1" si="24"/>
        <v>4.4903777742645872</v>
      </c>
    </row>
    <row r="485" spans="1:5" x14ac:dyDescent="0.25">
      <c r="A485" s="7">
        <v>484</v>
      </c>
      <c r="B485" s="7">
        <f t="shared" ca="1" si="25"/>
        <v>0.4345634046753506</v>
      </c>
      <c r="C485" s="7">
        <f t="shared" ca="1" si="26"/>
        <v>-0.16476772392084918</v>
      </c>
      <c r="D485" s="7">
        <v>63.881099929470999</v>
      </c>
      <c r="E485" s="7">
        <f t="shared" ca="1" si="24"/>
        <v>8.5403360719884684</v>
      </c>
    </row>
    <row r="486" spans="1:5" x14ac:dyDescent="0.25">
      <c r="A486" s="7">
        <v>485</v>
      </c>
      <c r="B486" s="7">
        <f t="shared" ca="1" si="25"/>
        <v>0.85632112407218886</v>
      </c>
      <c r="C486" s="7">
        <f t="shared" ca="1" si="26"/>
        <v>1.0639358705753874</v>
      </c>
      <c r="D486" s="7">
        <v>86.424804373321507</v>
      </c>
      <c r="E486" s="7">
        <f t="shared" ca="1" si="24"/>
        <v>11.076574524228034</v>
      </c>
    </row>
    <row r="487" spans="1:5" x14ac:dyDescent="0.25">
      <c r="A487" s="7">
        <v>486</v>
      </c>
      <c r="B487" s="7">
        <f t="shared" ca="1" si="25"/>
        <v>0.68355356960856561</v>
      </c>
      <c r="C487" s="7">
        <f t="shared" ca="1" si="26"/>
        <v>0.47765909779621751</v>
      </c>
      <c r="D487" s="7">
        <v>3.0632102003760986</v>
      </c>
      <c r="E487" s="7">
        <f t="shared" ca="1" si="24"/>
        <v>5.6553252894180313</v>
      </c>
    </row>
    <row r="488" spans="1:5" x14ac:dyDescent="0.25">
      <c r="A488" s="7">
        <v>487</v>
      </c>
      <c r="B488" s="7">
        <f t="shared" ca="1" si="25"/>
        <v>0.69084202533820049</v>
      </c>
      <c r="C488" s="7">
        <f t="shared" ca="1" si="26"/>
        <v>0.49823850000245562</v>
      </c>
      <c r="D488" s="7">
        <v>2.6578412351387359</v>
      </c>
      <c r="E488" s="7">
        <f t="shared" ca="1" si="24"/>
        <v>5.652393291640502</v>
      </c>
    </row>
    <row r="489" spans="1:5" x14ac:dyDescent="0.25">
      <c r="A489" s="7">
        <v>488</v>
      </c>
      <c r="B489" s="7">
        <f t="shared" ca="1" si="25"/>
        <v>0.80961928300647157</v>
      </c>
      <c r="C489" s="7">
        <f t="shared" ca="1" si="26"/>
        <v>0.87649418915297217</v>
      </c>
      <c r="D489" s="7">
        <v>53.555910769828749</v>
      </c>
      <c r="E489" s="7">
        <f t="shared" ca="1" si="24"/>
        <v>8.9827370138030389</v>
      </c>
    </row>
    <row r="490" spans="1:5" x14ac:dyDescent="0.25">
      <c r="A490" s="7">
        <v>489</v>
      </c>
      <c r="B490" s="7">
        <f t="shared" ca="1" si="25"/>
        <v>0.85975896042513889</v>
      </c>
      <c r="C490" s="7">
        <f t="shared" ca="1" si="26"/>
        <v>1.0792370230305275</v>
      </c>
      <c r="D490" s="7">
        <v>67.785250085914427</v>
      </c>
      <c r="E490" s="7">
        <f t="shared" ca="1" si="24"/>
        <v>10.010781528013565</v>
      </c>
    </row>
    <row r="491" spans="1:5" x14ac:dyDescent="0.25">
      <c r="A491" s="7">
        <v>490</v>
      </c>
      <c r="B491" s="7">
        <f t="shared" ca="1" si="25"/>
        <v>0.69267277933251348</v>
      </c>
      <c r="C491" s="7">
        <f t="shared" ca="1" si="26"/>
        <v>0.5034407303092352</v>
      </c>
      <c r="D491" s="7">
        <v>50.704841972843283</v>
      </c>
      <c r="E491" s="7">
        <f t="shared" ca="1" si="24"/>
        <v>8.4443215647341461</v>
      </c>
    </row>
    <row r="492" spans="1:5" x14ac:dyDescent="0.25">
      <c r="A492" s="7">
        <v>491</v>
      </c>
      <c r="B492" s="7">
        <f t="shared" ca="1" si="25"/>
        <v>0.49383275347865685</v>
      </c>
      <c r="C492" s="7">
        <f t="shared" ca="1" si="26"/>
        <v>-1.545961029159385E-2</v>
      </c>
      <c r="D492" s="7">
        <v>80.063192666067792</v>
      </c>
      <c r="E492" s="7">
        <f t="shared" ca="1" si="24"/>
        <v>9.6282055643403393</v>
      </c>
    </row>
    <row r="493" spans="1:5" x14ac:dyDescent="0.25">
      <c r="A493" s="7">
        <v>492</v>
      </c>
      <c r="B493" s="7">
        <f t="shared" ca="1" si="25"/>
        <v>0.18632864356060419</v>
      </c>
      <c r="C493" s="7">
        <f t="shared" ca="1" si="26"/>
        <v>-0.89150690821761891</v>
      </c>
      <c r="D493" s="7">
        <v>33.210675094339905</v>
      </c>
      <c r="E493" s="7">
        <f t="shared" ca="1" si="24"/>
        <v>6.0347122472540953</v>
      </c>
    </row>
    <row r="494" spans="1:5" x14ac:dyDescent="0.25">
      <c r="A494" s="7">
        <v>493</v>
      </c>
      <c r="B494" s="7">
        <f t="shared" ca="1" si="25"/>
        <v>0.57112642420673554</v>
      </c>
      <c r="C494" s="7">
        <f t="shared" ca="1" si="26"/>
        <v>0.17924268122988019</v>
      </c>
      <c r="D494" s="7">
        <v>50.831284424900439</v>
      </c>
      <c r="E494" s="7">
        <f t="shared" ca="1" si="24"/>
        <v>8.1274571778741063</v>
      </c>
    </row>
    <row r="495" spans="1:5" x14ac:dyDescent="0.25">
      <c r="A495" s="7">
        <v>494</v>
      </c>
      <c r="B495" s="7">
        <f t="shared" ca="1" si="25"/>
        <v>0.14050883665695535</v>
      </c>
      <c r="C495" s="7">
        <f t="shared" ca="1" si="26"/>
        <v>-1.0780360390977186</v>
      </c>
      <c r="D495" s="7">
        <v>60.99558500202231</v>
      </c>
      <c r="E495" s="7">
        <f t="shared" ca="1" si="24"/>
        <v>7.4597078910195753</v>
      </c>
    </row>
    <row r="496" spans="1:5" x14ac:dyDescent="0.25">
      <c r="A496" s="7">
        <v>495</v>
      </c>
      <c r="B496" s="7">
        <f t="shared" ca="1" si="25"/>
        <v>0.6921743938739412</v>
      </c>
      <c r="C496" s="7">
        <f t="shared" ca="1" si="26"/>
        <v>0.50202318486120945</v>
      </c>
      <c r="D496" s="7">
        <v>54.652970156097481</v>
      </c>
      <c r="E496" s="7">
        <f t="shared" ca="1" si="24"/>
        <v>8.671895453914864</v>
      </c>
    </row>
    <row r="497" spans="1:5" x14ac:dyDescent="0.25">
      <c r="A497" s="7">
        <v>496</v>
      </c>
      <c r="B497" s="7">
        <f t="shared" ca="1" si="25"/>
        <v>0.2568446230813759</v>
      </c>
      <c r="C497" s="7">
        <f t="shared" ca="1" si="26"/>
        <v>-0.65310398068974096</v>
      </c>
      <c r="D497" s="7">
        <v>47.735354363934078</v>
      </c>
      <c r="E497" s="7">
        <f t="shared" ca="1" si="24"/>
        <v>7.1155465724184364</v>
      </c>
    </row>
    <row r="498" spans="1:5" x14ac:dyDescent="0.25">
      <c r="A498" s="7">
        <v>497</v>
      </c>
      <c r="B498" s="7">
        <f t="shared" ca="1" si="25"/>
        <v>0.6846103596177292</v>
      </c>
      <c r="C498" s="7">
        <f t="shared" ca="1" si="26"/>
        <v>0.48063029406771651</v>
      </c>
      <c r="D498" s="7">
        <v>49.799522930676368</v>
      </c>
      <c r="E498" s="7">
        <f t="shared" ca="1" si="24"/>
        <v>8.3690026240469457</v>
      </c>
    </row>
    <row r="499" spans="1:5" x14ac:dyDescent="0.25">
      <c r="A499" s="7">
        <v>498</v>
      </c>
      <c r="B499" s="7">
        <f t="shared" ca="1" si="25"/>
        <v>0.75531894486910345</v>
      </c>
      <c r="C499" s="7">
        <f t="shared" ca="1" si="26"/>
        <v>0.69132374933208418</v>
      </c>
      <c r="D499" s="7">
        <v>75.267288883034183</v>
      </c>
      <c r="E499" s="7">
        <f t="shared" ca="1" si="24"/>
        <v>10.056826504548066</v>
      </c>
    </row>
    <row r="500" spans="1:5" x14ac:dyDescent="0.25">
      <c r="A500" s="7">
        <v>499</v>
      </c>
      <c r="B500" s="7">
        <f t="shared" ca="1" si="25"/>
        <v>0.40689127610196751</v>
      </c>
      <c r="C500" s="7">
        <f t="shared" ca="1" si="26"/>
        <v>-0.23554912856965146</v>
      </c>
      <c r="D500" s="7">
        <v>2.2907565984954137</v>
      </c>
      <c r="E500" s="7">
        <f t="shared" ca="1" si="24"/>
        <v>4.8973147541430828</v>
      </c>
    </row>
    <row r="501" spans="1:5" x14ac:dyDescent="0.25">
      <c r="A501" s="7">
        <v>500</v>
      </c>
      <c r="B501" s="7">
        <f t="shared" ca="1" si="25"/>
        <v>5.1227661147150827E-2</v>
      </c>
      <c r="C501" s="7">
        <f t="shared" ca="1" si="26"/>
        <v>-1.6330650211457718</v>
      </c>
      <c r="D501" s="7">
        <v>37.465156946199762</v>
      </c>
      <c r="E501" s="7">
        <f t="shared" ca="1" si="24"/>
        <v>5.5399140817338148</v>
      </c>
    </row>
    <row r="502" spans="1:5" x14ac:dyDescent="0.25">
      <c r="A502" s="7">
        <v>501</v>
      </c>
      <c r="B502" s="7">
        <f t="shared" ca="1" si="25"/>
        <v>0.53743873402442077</v>
      </c>
      <c r="C502" s="7">
        <f t="shared" ca="1" si="26"/>
        <v>9.3983162444524565E-2</v>
      </c>
      <c r="D502" s="7">
        <v>58.580440637994549</v>
      </c>
      <c r="E502" s="7">
        <f t="shared" ca="1" si="24"/>
        <v>8.4916487194482091</v>
      </c>
    </row>
    <row r="503" spans="1:5" x14ac:dyDescent="0.25">
      <c r="A503" s="7">
        <v>502</v>
      </c>
      <c r="B503" s="7">
        <f t="shared" ca="1" si="25"/>
        <v>0.5367137626464068</v>
      </c>
      <c r="C503" s="7">
        <f t="shared" ca="1" si="26"/>
        <v>9.2158040806597646E-2</v>
      </c>
      <c r="D503" s="7">
        <v>52.29439804141586</v>
      </c>
      <c r="E503" s="7">
        <f t="shared" ca="1" si="24"/>
        <v>8.1252331272087179</v>
      </c>
    </row>
    <row r="504" spans="1:5" x14ac:dyDescent="0.25">
      <c r="A504" s="7">
        <v>503</v>
      </c>
      <c r="B504" s="7">
        <f t="shared" ca="1" si="25"/>
        <v>3.9675495695670637E-2</v>
      </c>
      <c r="C504" s="7">
        <f t="shared" ca="1" si="26"/>
        <v>-1.754464244650271</v>
      </c>
      <c r="D504" s="7">
        <v>76.655590730081997</v>
      </c>
      <c r="E504" s="7">
        <f t="shared" ca="1" si="24"/>
        <v>7.6915600176944858</v>
      </c>
    </row>
    <row r="505" spans="1:5" x14ac:dyDescent="0.25">
      <c r="A505" s="7">
        <v>504</v>
      </c>
      <c r="B505" s="7">
        <f t="shared" ca="1" si="25"/>
        <v>0.75649848679415665</v>
      </c>
      <c r="C505" s="7">
        <f t="shared" ca="1" si="26"/>
        <v>0.69508341714948396</v>
      </c>
      <c r="D505" s="7">
        <v>94.584980867245093</v>
      </c>
      <c r="E505" s="7">
        <f t="shared" ca="1" si="24"/>
        <v>11.181012307449699</v>
      </c>
    </row>
    <row r="506" spans="1:5" x14ac:dyDescent="0.25">
      <c r="A506" s="7">
        <v>505</v>
      </c>
      <c r="B506" s="7">
        <f t="shared" ca="1" si="25"/>
        <v>0.3258075054718037</v>
      </c>
      <c r="C506" s="7">
        <f t="shared" ca="1" si="26"/>
        <v>-0.45151972637312682</v>
      </c>
      <c r="D506" s="7">
        <v>53.924554294560835</v>
      </c>
      <c r="E506" s="7">
        <f t="shared" ca="1" si="24"/>
        <v>7.6761044227114015</v>
      </c>
    </row>
    <row r="507" spans="1:5" x14ac:dyDescent="0.25">
      <c r="A507" s="7">
        <v>506</v>
      </c>
      <c r="B507" s="7">
        <f t="shared" ca="1" si="25"/>
        <v>0.21948292508988199</v>
      </c>
      <c r="C507" s="7">
        <f t="shared" ca="1" si="26"/>
        <v>-0.77394071617118643</v>
      </c>
      <c r="D507" s="7">
        <v>98.647764521396567</v>
      </c>
      <c r="E507" s="7">
        <f t="shared" ca="1" si="24"/>
        <v>9.9476296260698156</v>
      </c>
    </row>
    <row r="508" spans="1:5" x14ac:dyDescent="0.25">
      <c r="A508" s="7">
        <v>507</v>
      </c>
      <c r="B508" s="7">
        <f t="shared" ca="1" si="25"/>
        <v>0.19018046610787198</v>
      </c>
      <c r="C508" s="7">
        <f t="shared" ca="1" si="26"/>
        <v>-0.87723145884185882</v>
      </c>
      <c r="D508" s="7">
        <v>46.414536798065043</v>
      </c>
      <c r="E508" s="7">
        <f t="shared" ca="1" si="24"/>
        <v>6.814811675445914</v>
      </c>
    </row>
    <row r="509" spans="1:5" x14ac:dyDescent="0.25">
      <c r="A509" s="7">
        <v>508</v>
      </c>
      <c r="B509" s="7">
        <f t="shared" ca="1" si="25"/>
        <v>0.6493764803868225</v>
      </c>
      <c r="C509" s="7">
        <f t="shared" ca="1" si="26"/>
        <v>0.38363763851637706</v>
      </c>
      <c r="D509" s="7">
        <v>12.965892491732644</v>
      </c>
      <c r="E509" s="7">
        <f t="shared" ca="1" si="24"/>
        <v>6.1356594030368701</v>
      </c>
    </row>
    <row r="510" spans="1:5" x14ac:dyDescent="0.25">
      <c r="A510" s="7">
        <v>509</v>
      </c>
      <c r="B510" s="7">
        <f t="shared" ca="1" si="25"/>
        <v>0.89339707110580524</v>
      </c>
      <c r="C510" s="7">
        <f t="shared" ca="1" si="26"/>
        <v>1.2447984180837184</v>
      </c>
      <c r="D510" s="7">
        <v>9.8897581987217649</v>
      </c>
      <c r="E510" s="7">
        <f t="shared" ca="1" si="24"/>
        <v>6.8184043936095806</v>
      </c>
    </row>
    <row r="511" spans="1:5" x14ac:dyDescent="0.25">
      <c r="A511" s="7">
        <v>510</v>
      </c>
      <c r="B511" s="7">
        <f t="shared" ca="1" si="25"/>
        <v>0.99478539517655629</v>
      </c>
      <c r="C511" s="7">
        <f t="shared" ca="1" si="26"/>
        <v>2.5612639170352844</v>
      </c>
      <c r="D511" s="7">
        <v>79.315663060002805</v>
      </c>
      <c r="E511" s="7">
        <f t="shared" ca="1" si="24"/>
        <v>12.161572374515448</v>
      </c>
    </row>
    <row r="512" spans="1:5" x14ac:dyDescent="0.25">
      <c r="A512" s="7">
        <v>511</v>
      </c>
      <c r="B512" s="7">
        <f t="shared" ca="1" si="25"/>
        <v>0.74087818560714991</v>
      </c>
      <c r="C512" s="7">
        <f t="shared" ca="1" si="26"/>
        <v>0.64605516691408449</v>
      </c>
      <c r="D512" s="7">
        <v>11.656838771673673</v>
      </c>
      <c r="E512" s="7">
        <f t="shared" ca="1" si="24"/>
        <v>6.322151815671158</v>
      </c>
    </row>
    <row r="513" spans="1:5" x14ac:dyDescent="0.25">
      <c r="A513" s="7">
        <v>512</v>
      </c>
      <c r="B513" s="7">
        <f t="shared" ca="1" si="25"/>
        <v>0.79460966848603332</v>
      </c>
      <c r="C513" s="7">
        <f t="shared" ca="1" si="26"/>
        <v>0.82252060761935952</v>
      </c>
      <c r="D513" s="7">
        <v>49.315011374587812</v>
      </c>
      <c r="E513" s="7">
        <f t="shared" ca="1" si="24"/>
        <v>8.6827912673454524</v>
      </c>
    </row>
    <row r="514" spans="1:5" x14ac:dyDescent="0.25">
      <c r="A514" s="7">
        <v>513</v>
      </c>
      <c r="B514" s="7">
        <f t="shared" ca="1" si="25"/>
        <v>0.62606252932596174</v>
      </c>
      <c r="C514" s="7">
        <f t="shared" ca="1" si="26"/>
        <v>0.32144268326013331</v>
      </c>
      <c r="D514" s="7">
        <v>28.677119351005487</v>
      </c>
      <c r="E514" s="7">
        <f t="shared" ref="E514:E577" ca="1" si="27">$H$1+$L$1*D514+C514</f>
        <v>6.9847156056184518</v>
      </c>
    </row>
    <row r="515" spans="1:5" x14ac:dyDescent="0.25">
      <c r="A515" s="7">
        <v>514</v>
      </c>
      <c r="B515" s="7">
        <f t="shared" ref="B515:B578" ca="1" si="28">RAND()</f>
        <v>0.92527689787735179</v>
      </c>
      <c r="C515" s="7">
        <f t="shared" ref="C515:C578" ca="1" si="29">NORMSINV(B515)</f>
        <v>1.4414903407529234</v>
      </c>
      <c r="D515" s="7">
        <v>31.759867641688533</v>
      </c>
      <c r="E515" s="7">
        <f t="shared" ca="1" si="27"/>
        <v>8.2835626639708586</v>
      </c>
    </row>
    <row r="516" spans="1:5" x14ac:dyDescent="0.25">
      <c r="A516" s="7">
        <v>515</v>
      </c>
      <c r="B516" s="7">
        <f t="shared" ca="1" si="28"/>
        <v>0.96948123541996079</v>
      </c>
      <c r="C516" s="7">
        <f t="shared" ca="1" si="29"/>
        <v>1.8732234954251472</v>
      </c>
      <c r="D516" s="7">
        <v>72.516455965529374</v>
      </c>
      <c r="E516" s="7">
        <f t="shared" ca="1" si="27"/>
        <v>11.079177941425851</v>
      </c>
    </row>
    <row r="517" spans="1:5" x14ac:dyDescent="0.25">
      <c r="A517" s="7">
        <v>516</v>
      </c>
      <c r="B517" s="7">
        <f t="shared" ca="1" si="28"/>
        <v>0.73657405258514685</v>
      </c>
      <c r="C517" s="7">
        <f t="shared" ca="1" si="29"/>
        <v>0.63281892792193162</v>
      </c>
      <c r="D517" s="7">
        <v>30.308463443316136</v>
      </c>
      <c r="E517" s="7">
        <f t="shared" ca="1" si="27"/>
        <v>7.3907098076342681</v>
      </c>
    </row>
    <row r="518" spans="1:5" x14ac:dyDescent="0.25">
      <c r="A518" s="7">
        <v>517</v>
      </c>
      <c r="B518" s="7">
        <f t="shared" ca="1" si="28"/>
        <v>0.79938177912273756</v>
      </c>
      <c r="C518" s="7">
        <f t="shared" ca="1" si="29"/>
        <v>0.8394150492183865</v>
      </c>
      <c r="D518" s="7">
        <v>78.572987188246941</v>
      </c>
      <c r="E518" s="7">
        <f t="shared" ca="1" si="27"/>
        <v>10.39664830613671</v>
      </c>
    </row>
    <row r="519" spans="1:5" x14ac:dyDescent="0.25">
      <c r="A519" s="7">
        <v>518</v>
      </c>
      <c r="B519" s="7">
        <f t="shared" ca="1" si="28"/>
        <v>0.65976612023433756</v>
      </c>
      <c r="C519" s="7">
        <f t="shared" ca="1" si="29"/>
        <v>0.41182491326795534</v>
      </c>
      <c r="D519" s="7">
        <v>75.781445372647838</v>
      </c>
      <c r="E519" s="7">
        <f t="shared" ca="1" si="27"/>
        <v>9.8071487448815287</v>
      </c>
    </row>
    <row r="520" spans="1:5" x14ac:dyDescent="0.25">
      <c r="A520" s="7">
        <v>519</v>
      </c>
      <c r="B520" s="7">
        <f t="shared" ca="1" si="28"/>
        <v>0.30153166620742256</v>
      </c>
      <c r="C520" s="7">
        <f t="shared" ca="1" si="29"/>
        <v>-0.5200003481841079</v>
      </c>
      <c r="D520" s="7">
        <v>5.7327707813089823</v>
      </c>
      <c r="E520" s="7">
        <f t="shared" ca="1" si="27"/>
        <v>4.812500357131813</v>
      </c>
    </row>
    <row r="521" spans="1:5" x14ac:dyDescent="0.25">
      <c r="A521" s="7">
        <v>520</v>
      </c>
      <c r="B521" s="7">
        <f t="shared" ca="1" si="28"/>
        <v>0.7342049375671289</v>
      </c>
      <c r="C521" s="7">
        <f t="shared" ca="1" si="29"/>
        <v>0.62558051139345339</v>
      </c>
      <c r="D521" s="7">
        <v>72.269500217632597</v>
      </c>
      <c r="E521" s="7">
        <f t="shared" ca="1" si="27"/>
        <v>9.8172115240161428</v>
      </c>
    </row>
    <row r="522" spans="1:5" x14ac:dyDescent="0.25">
      <c r="A522" s="7">
        <v>521</v>
      </c>
      <c r="B522" s="7">
        <f t="shared" ca="1" si="28"/>
        <v>0.78349902103952895</v>
      </c>
      <c r="C522" s="7">
        <f t="shared" ca="1" si="29"/>
        <v>0.7840650224853738</v>
      </c>
      <c r="D522" s="7">
        <v>99.705104369045145</v>
      </c>
      <c r="E522" s="7">
        <f t="shared" ca="1" si="27"/>
        <v>11.566961075889992</v>
      </c>
    </row>
    <row r="523" spans="1:5" x14ac:dyDescent="0.25">
      <c r="A523" s="7">
        <v>522</v>
      </c>
      <c r="B523" s="7">
        <f t="shared" ca="1" si="28"/>
        <v>0.14560845186166849</v>
      </c>
      <c r="C523" s="7">
        <f t="shared" ca="1" si="29"/>
        <v>-1.0554558229667306</v>
      </c>
      <c r="D523" s="7">
        <v>19.035792674281836</v>
      </c>
      <c r="E523" s="7">
        <f t="shared" ca="1" si="27"/>
        <v>5.0486201521416163</v>
      </c>
    </row>
    <row r="524" spans="1:5" x14ac:dyDescent="0.25">
      <c r="A524" s="7">
        <v>523</v>
      </c>
      <c r="B524" s="7">
        <f t="shared" ca="1" si="28"/>
        <v>0.71568549465362175</v>
      </c>
      <c r="C524" s="7">
        <f t="shared" ca="1" si="29"/>
        <v>0.57007178546941828</v>
      </c>
      <c r="D524" s="7">
        <v>22.289450256319277</v>
      </c>
      <c r="E524" s="7">
        <f t="shared" ca="1" si="27"/>
        <v>6.8628599003359358</v>
      </c>
    </row>
    <row r="525" spans="1:5" x14ac:dyDescent="0.25">
      <c r="A525" s="7">
        <v>524</v>
      </c>
      <c r="B525" s="7">
        <f t="shared" ca="1" si="28"/>
        <v>0.68290319168525104</v>
      </c>
      <c r="C525" s="7">
        <f t="shared" ca="1" si="29"/>
        <v>0.47583263666418057</v>
      </c>
      <c r="D525" s="7">
        <v>11.761747354215046</v>
      </c>
      <c r="E525" s="7">
        <f t="shared" ca="1" si="27"/>
        <v>6.1580139832086536</v>
      </c>
    </row>
    <row r="526" spans="1:5" x14ac:dyDescent="0.25">
      <c r="A526" s="7">
        <v>525</v>
      </c>
      <c r="B526" s="7">
        <f t="shared" ca="1" si="28"/>
        <v>0.18248606359342157</v>
      </c>
      <c r="C526" s="7">
        <f t="shared" ca="1" si="29"/>
        <v>-0.90593146804584213</v>
      </c>
      <c r="D526" s="7">
        <v>56.780313457962897</v>
      </c>
      <c r="E526" s="7">
        <f t="shared" ca="1" si="27"/>
        <v>7.387326712516006</v>
      </c>
    </row>
    <row r="527" spans="1:5" x14ac:dyDescent="0.25">
      <c r="A527" s="7">
        <v>526</v>
      </c>
      <c r="B527" s="7">
        <f t="shared" ca="1" si="28"/>
        <v>0.94367931300955354</v>
      </c>
      <c r="C527" s="7">
        <f t="shared" ca="1" si="29"/>
        <v>1.5864318773939212</v>
      </c>
      <c r="D527" s="7">
        <v>7.5760968934654338</v>
      </c>
      <c r="E527" s="7">
        <f t="shared" ca="1" si="27"/>
        <v>7.0258454972149167</v>
      </c>
    </row>
    <row r="528" spans="1:5" x14ac:dyDescent="0.25">
      <c r="A528" s="7">
        <v>527</v>
      </c>
      <c r="B528" s="7">
        <f t="shared" ca="1" si="28"/>
        <v>3.5112011381534303E-2</v>
      </c>
      <c r="C528" s="7">
        <f t="shared" ca="1" si="29"/>
        <v>-1.8104629638357654</v>
      </c>
      <c r="D528" s="7">
        <v>87.720047530743287</v>
      </c>
      <c r="E528" s="7">
        <f t="shared" ca="1" si="27"/>
        <v>8.2772997929473444</v>
      </c>
    </row>
    <row r="529" spans="1:5" x14ac:dyDescent="0.25">
      <c r="A529" s="7">
        <v>528</v>
      </c>
      <c r="B529" s="7">
        <f t="shared" ca="1" si="28"/>
        <v>0.91249777335977889</v>
      </c>
      <c r="C529" s="7">
        <f t="shared" ca="1" si="29"/>
        <v>1.3562977431468022</v>
      </c>
      <c r="D529" s="7">
        <v>89.884317550080411</v>
      </c>
      <c r="E529" s="7">
        <f t="shared" ca="1" si="27"/>
        <v>11.569588161051467</v>
      </c>
    </row>
    <row r="530" spans="1:5" x14ac:dyDescent="0.25">
      <c r="A530" s="7">
        <v>529</v>
      </c>
      <c r="B530" s="7">
        <f t="shared" ca="1" si="28"/>
        <v>0.24157299222233852</v>
      </c>
      <c r="C530" s="7">
        <f t="shared" ca="1" si="29"/>
        <v>-0.70125164561513398</v>
      </c>
      <c r="D530" s="7">
        <v>79.184924259210717</v>
      </c>
      <c r="E530" s="7">
        <f t="shared" ca="1" si="27"/>
        <v>8.8914739614190879</v>
      </c>
    </row>
    <row r="531" spans="1:5" x14ac:dyDescent="0.25">
      <c r="A531" s="7">
        <v>530</v>
      </c>
      <c r="B531" s="7">
        <f t="shared" ca="1" si="28"/>
        <v>0.21777225283533364</v>
      </c>
      <c r="C531" s="7">
        <f t="shared" ca="1" si="29"/>
        <v>-0.77973902100009052</v>
      </c>
      <c r="D531" s="7">
        <v>14.425968627160346</v>
      </c>
      <c r="E531" s="7">
        <f t="shared" ca="1" si="27"/>
        <v>5.0569671593752092</v>
      </c>
    </row>
    <row r="532" spans="1:5" x14ac:dyDescent="0.25">
      <c r="A532" s="7">
        <v>531</v>
      </c>
      <c r="B532" s="7">
        <f t="shared" ca="1" si="28"/>
        <v>0.34654638204607402</v>
      </c>
      <c r="C532" s="7">
        <f t="shared" ca="1" si="29"/>
        <v>-0.39466143967856421</v>
      </c>
      <c r="D532" s="7">
        <v>91.363279186568377</v>
      </c>
      <c r="E532" s="7">
        <f t="shared" ca="1" si="27"/>
        <v>9.9044087531424019</v>
      </c>
    </row>
    <row r="533" spans="1:5" x14ac:dyDescent="0.25">
      <c r="A533" s="7">
        <v>532</v>
      </c>
      <c r="B533" s="7">
        <f t="shared" ca="1" si="28"/>
        <v>9.2556010657166121E-2</v>
      </c>
      <c r="C533" s="7">
        <f t="shared" ca="1" si="29"/>
        <v>-1.3251782987253262</v>
      </c>
      <c r="D533" s="7">
        <v>65.01547553697749</v>
      </c>
      <c r="E533" s="7">
        <f t="shared" ca="1" si="27"/>
        <v>7.4457192824193683</v>
      </c>
    </row>
    <row r="534" spans="1:5" x14ac:dyDescent="0.25">
      <c r="A534" s="7">
        <v>533</v>
      </c>
      <c r="B534" s="7">
        <f t="shared" ca="1" si="28"/>
        <v>0.55762015715568325</v>
      </c>
      <c r="C534" s="7">
        <f t="shared" ca="1" si="29"/>
        <v>0.14493817458980418</v>
      </c>
      <c r="D534" s="7">
        <v>36.809249082436487</v>
      </c>
      <c r="E534" s="7">
        <f t="shared" ca="1" si="27"/>
        <v>7.2798746213711212</v>
      </c>
    </row>
    <row r="535" spans="1:5" x14ac:dyDescent="0.25">
      <c r="A535" s="7">
        <v>534</v>
      </c>
      <c r="B535" s="7">
        <f t="shared" ca="1" si="28"/>
        <v>0.1795182691504067</v>
      </c>
      <c r="C535" s="7">
        <f t="shared" ca="1" si="29"/>
        <v>-0.91720249757568939</v>
      </c>
      <c r="D535" s="7">
        <v>23.450394789230145</v>
      </c>
      <c r="E535" s="7">
        <f t="shared" ca="1" si="27"/>
        <v>5.4429204001996592</v>
      </c>
    </row>
    <row r="536" spans="1:5" x14ac:dyDescent="0.25">
      <c r="A536" s="7">
        <v>535</v>
      </c>
      <c r="B536" s="7">
        <f t="shared" ca="1" si="28"/>
        <v>0.64506670394298682</v>
      </c>
      <c r="C536" s="7">
        <f t="shared" ca="1" si="29"/>
        <v>0.37203526642993057</v>
      </c>
      <c r="D536" s="7">
        <v>87.508765340122906</v>
      </c>
      <c r="E536" s="7">
        <f t="shared" ca="1" si="27"/>
        <v>10.447543656157061</v>
      </c>
    </row>
    <row r="537" spans="1:5" x14ac:dyDescent="0.25">
      <c r="A537" s="7">
        <v>536</v>
      </c>
      <c r="B537" s="7">
        <f t="shared" ca="1" si="28"/>
        <v>0.18724826357732827</v>
      </c>
      <c r="C537" s="7">
        <f t="shared" ca="1" si="29"/>
        <v>-0.88808221773505913</v>
      </c>
      <c r="D537" s="7">
        <v>41.876572828839421</v>
      </c>
      <c r="E537" s="7">
        <f t="shared" ca="1" si="27"/>
        <v>6.5407590063376269</v>
      </c>
    </row>
    <row r="538" spans="1:5" x14ac:dyDescent="0.25">
      <c r="A538" s="7">
        <v>537</v>
      </c>
      <c r="B538" s="7">
        <f t="shared" ca="1" si="28"/>
        <v>2.8067786372851011E-2</v>
      </c>
      <c r="C538" s="7">
        <f t="shared" ca="1" si="29"/>
        <v>-1.9099816754390508</v>
      </c>
      <c r="D538" s="7">
        <v>27.91296060767484</v>
      </c>
      <c r="E538" s="7">
        <f t="shared" ca="1" si="27"/>
        <v>4.7089700398060899</v>
      </c>
    </row>
    <row r="539" spans="1:5" x14ac:dyDescent="0.25">
      <c r="A539" s="7">
        <v>538</v>
      </c>
      <c r="B539" s="7">
        <f t="shared" ca="1" si="28"/>
        <v>0.34130178577686476</v>
      </c>
      <c r="C539" s="7">
        <f t="shared" ca="1" si="29"/>
        <v>-0.40891291399158058</v>
      </c>
      <c r="D539" s="7">
        <v>62.973508042002969</v>
      </c>
      <c r="E539" s="7">
        <f t="shared" ca="1" si="27"/>
        <v>8.2435505524445922</v>
      </c>
    </row>
    <row r="540" spans="1:5" x14ac:dyDescent="0.25">
      <c r="A540" s="7">
        <v>539</v>
      </c>
      <c r="B540" s="7">
        <f t="shared" ca="1" si="28"/>
        <v>0.73057182954663047</v>
      </c>
      <c r="C540" s="7">
        <f t="shared" ca="1" si="29"/>
        <v>0.61454334279827783</v>
      </c>
      <c r="D540" s="7">
        <v>36.594311722924047</v>
      </c>
      <c r="E540" s="7">
        <f t="shared" ca="1" si="27"/>
        <v>7.7370134227278733</v>
      </c>
    </row>
    <row r="541" spans="1:5" x14ac:dyDescent="0.25">
      <c r="A541" s="7">
        <v>540</v>
      </c>
      <c r="B541" s="7">
        <f t="shared" ca="1" si="28"/>
        <v>0.7608543358303409</v>
      </c>
      <c r="C541" s="7">
        <f t="shared" ca="1" si="29"/>
        <v>0.70905341802904576</v>
      </c>
      <c r="D541" s="7">
        <v>57.581223741672929</v>
      </c>
      <c r="E541" s="7">
        <f t="shared" ca="1" si="27"/>
        <v>9.0487643950460761</v>
      </c>
    </row>
    <row r="542" spans="1:5" x14ac:dyDescent="0.25">
      <c r="A542" s="7">
        <v>541</v>
      </c>
      <c r="B542" s="7">
        <f t="shared" ca="1" si="28"/>
        <v>0.28041471797716855</v>
      </c>
      <c r="C542" s="7">
        <f t="shared" ca="1" si="29"/>
        <v>-0.58160995496271717</v>
      </c>
      <c r="D542" s="7">
        <v>2.5674653376773549</v>
      </c>
      <c r="E542" s="7">
        <f t="shared" ca="1" si="27"/>
        <v>4.5673030346225696</v>
      </c>
    </row>
    <row r="543" spans="1:5" x14ac:dyDescent="0.25">
      <c r="A543" s="7">
        <v>542</v>
      </c>
      <c r="B543" s="7">
        <f t="shared" ca="1" si="28"/>
        <v>0.40489379436098549</v>
      </c>
      <c r="C543" s="7">
        <f t="shared" ca="1" si="29"/>
        <v>-0.24070006482589826</v>
      </c>
      <c r="D543" s="7">
        <v>23.759914278334769</v>
      </c>
      <c r="E543" s="7">
        <f t="shared" ca="1" si="27"/>
        <v>6.1373749633175185</v>
      </c>
    </row>
    <row r="544" spans="1:5" x14ac:dyDescent="0.25">
      <c r="A544" s="7">
        <v>543</v>
      </c>
      <c r="B544" s="7">
        <f t="shared" ca="1" si="28"/>
        <v>0.12728385317420465</v>
      </c>
      <c r="C544" s="7">
        <f t="shared" ca="1" si="29"/>
        <v>-1.1393248045212185</v>
      </c>
      <c r="D544" s="7">
        <v>56.608158595455293</v>
      </c>
      <c r="E544" s="7">
        <f t="shared" ca="1" si="27"/>
        <v>7.1439483940151876</v>
      </c>
    </row>
    <row r="545" spans="1:5" x14ac:dyDescent="0.25">
      <c r="A545" s="7">
        <v>544</v>
      </c>
      <c r="B545" s="7">
        <f t="shared" ca="1" si="28"/>
        <v>0.12407964497943702</v>
      </c>
      <c r="C545" s="7">
        <f t="shared" ca="1" si="29"/>
        <v>-1.1548318539546583</v>
      </c>
      <c r="D545" s="7">
        <v>63.141282116767286</v>
      </c>
      <c r="E545" s="7">
        <f t="shared" ca="1" si="27"/>
        <v>7.5073625088178453</v>
      </c>
    </row>
    <row r="546" spans="1:5" x14ac:dyDescent="0.25">
      <c r="A546" s="7">
        <v>545</v>
      </c>
      <c r="B546" s="7">
        <f t="shared" ca="1" si="28"/>
        <v>0.16445945741873602</v>
      </c>
      <c r="C546" s="7">
        <f t="shared" ca="1" si="29"/>
        <v>-0.97629375289596443</v>
      </c>
      <c r="D546" s="7">
        <v>55.530848042329595</v>
      </c>
      <c r="E546" s="7">
        <f t="shared" ca="1" si="27"/>
        <v>7.2444954335591518</v>
      </c>
    </row>
    <row r="547" spans="1:5" x14ac:dyDescent="0.25">
      <c r="A547" s="7">
        <v>546</v>
      </c>
      <c r="B547" s="7">
        <f t="shared" ca="1" si="28"/>
        <v>0.10373575217474573</v>
      </c>
      <c r="C547" s="7">
        <f t="shared" ca="1" si="29"/>
        <v>-1.2605486639288537</v>
      </c>
      <c r="D547" s="7">
        <v>57.677201196938469</v>
      </c>
      <c r="E547" s="7">
        <f t="shared" ca="1" si="27"/>
        <v>7.0847290054935783</v>
      </c>
    </row>
    <row r="548" spans="1:5" x14ac:dyDescent="0.25">
      <c r="A548" s="7">
        <v>547</v>
      </c>
      <c r="B548" s="7">
        <f t="shared" ca="1" si="28"/>
        <v>0.94969863295953205</v>
      </c>
      <c r="C548" s="7">
        <f t="shared" ca="1" si="29"/>
        <v>1.6419385770121973</v>
      </c>
      <c r="D548" s="7">
        <v>93.218618591955675</v>
      </c>
      <c r="E548" s="7">
        <f t="shared" ca="1" si="27"/>
        <v>12.048618455345627</v>
      </c>
    </row>
    <row r="549" spans="1:5" x14ac:dyDescent="0.25">
      <c r="A549" s="7">
        <v>548</v>
      </c>
      <c r="B549" s="7">
        <f t="shared" ca="1" si="28"/>
        <v>2.4006169153310553E-2</v>
      </c>
      <c r="C549" s="7">
        <f t="shared" ca="1" si="29"/>
        <v>-1.9772592058989789</v>
      </c>
      <c r="D549" s="7">
        <v>96.311562063371525</v>
      </c>
      <c r="E549" s="7">
        <f t="shared" ca="1" si="27"/>
        <v>8.6088113937765698</v>
      </c>
    </row>
    <row r="550" spans="1:5" x14ac:dyDescent="0.25">
      <c r="A550" s="7">
        <v>549</v>
      </c>
      <c r="B550" s="7">
        <f t="shared" ca="1" si="28"/>
        <v>4.2462014869295683E-2</v>
      </c>
      <c r="C550" s="7">
        <f t="shared" ca="1" si="29"/>
        <v>-1.7228036984755855</v>
      </c>
      <c r="D550" s="7">
        <v>84.197642998737493</v>
      </c>
      <c r="E550" s="7">
        <f t="shared" ca="1" si="27"/>
        <v>8.1606595954511896</v>
      </c>
    </row>
    <row r="551" spans="1:5" x14ac:dyDescent="0.25">
      <c r="A551" s="7">
        <v>550</v>
      </c>
      <c r="B551" s="7">
        <f t="shared" ca="1" si="28"/>
        <v>0.8021268124488653</v>
      </c>
      <c r="C551" s="7">
        <f t="shared" ca="1" si="29"/>
        <v>0.84924248888686971</v>
      </c>
      <c r="D551" s="7">
        <v>10.327236985167954</v>
      </c>
      <c r="E551" s="7">
        <f t="shared" ca="1" si="27"/>
        <v>6.4482222340266109</v>
      </c>
    </row>
    <row r="552" spans="1:5" x14ac:dyDescent="0.25">
      <c r="A552" s="7">
        <v>551</v>
      </c>
      <c r="B552" s="7">
        <f t="shared" ca="1" si="28"/>
        <v>0.92588620891848528</v>
      </c>
      <c r="C552" s="7">
        <f t="shared" ca="1" si="29"/>
        <v>1.4458204020620462</v>
      </c>
      <c r="D552" s="7">
        <v>39.544683499143865</v>
      </c>
      <c r="E552" s="7">
        <f t="shared" ca="1" si="27"/>
        <v>8.73941204501239</v>
      </c>
    </row>
    <row r="553" spans="1:5" x14ac:dyDescent="0.25">
      <c r="A553" s="7">
        <v>552</v>
      </c>
      <c r="B553" s="7">
        <f t="shared" ca="1" si="28"/>
        <v>0.22255232855523022</v>
      </c>
      <c r="C553" s="7">
        <f t="shared" ca="1" si="29"/>
        <v>-0.76360166441899824</v>
      </c>
      <c r="D553" s="7">
        <v>35.768933269747485</v>
      </c>
      <c r="E553" s="7">
        <f t="shared" ca="1" si="27"/>
        <v>6.3109964652263555</v>
      </c>
    </row>
    <row r="554" spans="1:5" x14ac:dyDescent="0.25">
      <c r="A554" s="7">
        <v>553</v>
      </c>
      <c r="B554" s="7">
        <f t="shared" ca="1" si="28"/>
        <v>0.80605617199909951</v>
      </c>
      <c r="C554" s="7">
        <f t="shared" ca="1" si="29"/>
        <v>0.86345444477140187</v>
      </c>
      <c r="D554" s="7">
        <v>15.242223169904456</v>
      </c>
      <c r="E554" s="7">
        <f t="shared" ca="1" si="27"/>
        <v>6.7475033886258604</v>
      </c>
    </row>
    <row r="555" spans="1:5" x14ac:dyDescent="0.25">
      <c r="A555" s="7">
        <v>554</v>
      </c>
      <c r="B555" s="7">
        <f t="shared" ca="1" si="28"/>
        <v>0.80078438099017601</v>
      </c>
      <c r="C555" s="7">
        <f t="shared" ca="1" si="29"/>
        <v>0.84442628742845161</v>
      </c>
      <c r="D555" s="7">
        <v>92.731069496937479</v>
      </c>
      <c r="E555" s="7">
        <f t="shared" ca="1" si="27"/>
        <v>11.222828318250826</v>
      </c>
    </row>
    <row r="556" spans="1:5" x14ac:dyDescent="0.25">
      <c r="A556" s="7">
        <v>555</v>
      </c>
      <c r="B556" s="7">
        <f t="shared" ca="1" si="28"/>
        <v>0.33574641111109271</v>
      </c>
      <c r="C556" s="7">
        <f t="shared" ca="1" si="29"/>
        <v>-0.42410008678262023</v>
      </c>
      <c r="D556" s="7">
        <v>6.4923107417939274</v>
      </c>
      <c r="E556" s="7">
        <f t="shared" ca="1" si="27"/>
        <v>4.9524539362414277</v>
      </c>
    </row>
    <row r="557" spans="1:5" x14ac:dyDescent="0.25">
      <c r="A557" s="7">
        <v>556</v>
      </c>
      <c r="B557" s="7">
        <f t="shared" ca="1" si="28"/>
        <v>0.8541785005330722</v>
      </c>
      <c r="C557" s="7">
        <f t="shared" ca="1" si="29"/>
        <v>1.0545241739827014</v>
      </c>
      <c r="D557" s="7">
        <v>1.48869093091063</v>
      </c>
      <c r="E557" s="7">
        <f t="shared" ca="1" si="27"/>
        <v>6.1408682479755186</v>
      </c>
    </row>
    <row r="558" spans="1:5" x14ac:dyDescent="0.25">
      <c r="A558" s="7">
        <v>557</v>
      </c>
      <c r="B558" s="7">
        <f t="shared" ca="1" si="28"/>
        <v>0.43557126811488434</v>
      </c>
      <c r="C558" s="7">
        <f t="shared" ca="1" si="29"/>
        <v>-0.16220739541221948</v>
      </c>
      <c r="D558" s="7">
        <v>92.097073646771605</v>
      </c>
      <c r="E558" s="7">
        <f t="shared" ca="1" si="27"/>
        <v>10.179422876100533</v>
      </c>
    </row>
    <row r="559" spans="1:5" x14ac:dyDescent="0.25">
      <c r="A559" s="7">
        <v>558</v>
      </c>
      <c r="B559" s="7">
        <f t="shared" ca="1" si="28"/>
        <v>0.99839843176138277</v>
      </c>
      <c r="C559" s="7">
        <f t="shared" ca="1" si="29"/>
        <v>2.9475396732891692</v>
      </c>
      <c r="D559" s="7">
        <v>11.603554693516616</v>
      </c>
      <c r="E559" s="7">
        <f t="shared" ca="1" si="27"/>
        <v>8.6205458455131332</v>
      </c>
    </row>
    <row r="560" spans="1:5" x14ac:dyDescent="0.25">
      <c r="A560" s="7">
        <v>559</v>
      </c>
      <c r="B560" s="7">
        <f t="shared" ca="1" si="28"/>
        <v>0.70035990622679556</v>
      </c>
      <c r="C560" s="7">
        <f t="shared" ca="1" si="29"/>
        <v>0.52543592155539787</v>
      </c>
      <c r="D560" s="7">
        <v>69.162722198278146</v>
      </c>
      <c r="E560" s="7">
        <f t="shared" ca="1" si="27"/>
        <v>9.5368738090555301</v>
      </c>
    </row>
    <row r="561" spans="1:5" x14ac:dyDescent="0.25">
      <c r="A561" s="7">
        <v>560</v>
      </c>
      <c r="B561" s="7">
        <f t="shared" ca="1" si="28"/>
        <v>0.59507117853102176</v>
      </c>
      <c r="C561" s="7">
        <f t="shared" ca="1" si="29"/>
        <v>0.24060968526064577</v>
      </c>
      <c r="D561" s="7">
        <v>82.712839464754069</v>
      </c>
      <c r="E561" s="7">
        <f t="shared" ca="1" si="27"/>
        <v>10.037954374216381</v>
      </c>
    </row>
    <row r="562" spans="1:5" x14ac:dyDescent="0.25">
      <c r="A562" s="7">
        <v>561</v>
      </c>
      <c r="B562" s="7">
        <f t="shared" ca="1" si="28"/>
        <v>0.23188692626664653</v>
      </c>
      <c r="C562" s="7">
        <f t="shared" ca="1" si="29"/>
        <v>-0.73264684374107691</v>
      </c>
      <c r="D562" s="7">
        <v>78.701793701453155</v>
      </c>
      <c r="E562" s="7">
        <f t="shared" ca="1" si="27"/>
        <v>8.8320571909432068</v>
      </c>
    </row>
    <row r="563" spans="1:5" x14ac:dyDescent="0.25">
      <c r="A563" s="7">
        <v>562</v>
      </c>
      <c r="B563" s="7">
        <f t="shared" ca="1" si="28"/>
        <v>0.88849996508560591</v>
      </c>
      <c r="C563" s="7">
        <f t="shared" ca="1" si="29"/>
        <v>1.2185894116813143</v>
      </c>
      <c r="D563" s="7">
        <v>46.012342007154359</v>
      </c>
      <c r="E563" s="7">
        <f t="shared" ca="1" si="27"/>
        <v>8.8873052480962667</v>
      </c>
    </row>
    <row r="564" spans="1:5" x14ac:dyDescent="0.25">
      <c r="A564" s="7">
        <v>563</v>
      </c>
      <c r="B564" s="7">
        <f t="shared" ca="1" si="28"/>
        <v>0.34835655136236743</v>
      </c>
      <c r="C564" s="7">
        <f t="shared" ca="1" si="29"/>
        <v>-0.38976124647112714</v>
      </c>
      <c r="D564" s="7">
        <v>6.6562406058193302</v>
      </c>
      <c r="E564" s="7">
        <f t="shared" ca="1" si="27"/>
        <v>4.9963007086663938</v>
      </c>
    </row>
    <row r="565" spans="1:5" x14ac:dyDescent="0.25">
      <c r="A565" s="7">
        <v>564</v>
      </c>
      <c r="B565" s="7">
        <f t="shared" ca="1" si="28"/>
        <v>0.17688290462055767</v>
      </c>
      <c r="C565" s="7">
        <f t="shared" ca="1" si="29"/>
        <v>-0.92730960412222241</v>
      </c>
      <c r="D565" s="7">
        <v>23.7997098002533</v>
      </c>
      <c r="E565" s="7">
        <f t="shared" ca="1" si="27"/>
        <v>5.4530735642924686</v>
      </c>
    </row>
    <row r="566" spans="1:5" x14ac:dyDescent="0.25">
      <c r="A566" s="7">
        <v>565</v>
      </c>
      <c r="B566" s="7">
        <f t="shared" ca="1" si="28"/>
        <v>0.80791281279855198</v>
      </c>
      <c r="C566" s="7">
        <f t="shared" ca="1" si="29"/>
        <v>0.87023064047458998</v>
      </c>
      <c r="D566" s="7">
        <v>85.61438150255799</v>
      </c>
      <c r="E566" s="7">
        <f t="shared" ca="1" si="27"/>
        <v>10.835864767622953</v>
      </c>
    </row>
    <row r="567" spans="1:5" x14ac:dyDescent="0.25">
      <c r="A567" s="7">
        <v>566</v>
      </c>
      <c r="B567" s="7">
        <f t="shared" ca="1" si="28"/>
        <v>0.97331358283404501</v>
      </c>
      <c r="C567" s="7">
        <f t="shared" ca="1" si="29"/>
        <v>1.9318920249511713</v>
      </c>
      <c r="D567" s="7">
        <v>52.556410771290565</v>
      </c>
      <c r="E567" s="7">
        <f t="shared" ca="1" si="27"/>
        <v>9.9801638496860239</v>
      </c>
    </row>
    <row r="568" spans="1:5" x14ac:dyDescent="0.25">
      <c r="A568" s="7">
        <v>567</v>
      </c>
      <c r="B568" s="7">
        <f t="shared" ca="1" si="28"/>
        <v>7.6330744147342866E-2</v>
      </c>
      <c r="C568" s="7">
        <f t="shared" ca="1" si="29"/>
        <v>-1.4301935076707002</v>
      </c>
      <c r="D568" s="7">
        <v>15.575523082423048</v>
      </c>
      <c r="E568" s="7">
        <f t="shared" ca="1" si="27"/>
        <v>4.4731868311098362</v>
      </c>
    </row>
    <row r="569" spans="1:5" x14ac:dyDescent="0.25">
      <c r="A569" s="7">
        <v>568</v>
      </c>
      <c r="B569" s="7">
        <f t="shared" ca="1" si="28"/>
        <v>6.7276895156185845E-2</v>
      </c>
      <c r="C569" s="7">
        <f t="shared" ca="1" si="29"/>
        <v>-1.4963833329777445</v>
      </c>
      <c r="D569" s="7">
        <v>55.606766554756085</v>
      </c>
      <c r="E569" s="7">
        <f t="shared" ca="1" si="27"/>
        <v>6.7288091271981081</v>
      </c>
    </row>
    <row r="570" spans="1:5" x14ac:dyDescent="0.25">
      <c r="A570" s="7">
        <v>569</v>
      </c>
      <c r="B570" s="7">
        <f t="shared" ca="1" si="28"/>
        <v>0.73338647190417361</v>
      </c>
      <c r="C570" s="7">
        <f t="shared" ca="1" si="29"/>
        <v>0.62308745028361634</v>
      </c>
      <c r="D570" s="7">
        <v>36.052709182767906</v>
      </c>
      <c r="E570" s="7">
        <f t="shared" ca="1" si="27"/>
        <v>7.7141445828841553</v>
      </c>
    </row>
    <row r="571" spans="1:5" x14ac:dyDescent="0.25">
      <c r="A571" s="7">
        <v>570</v>
      </c>
      <c r="B571" s="7">
        <f t="shared" ca="1" si="28"/>
        <v>8.5121735556039635E-3</v>
      </c>
      <c r="C571" s="7">
        <f t="shared" ca="1" si="29"/>
        <v>-2.3861814912992769</v>
      </c>
      <c r="D571" s="7">
        <v>30.355924721986639</v>
      </c>
      <c r="E571" s="7">
        <f t="shared" ca="1" si="27"/>
        <v>4.3744621425759487</v>
      </c>
    </row>
    <row r="572" spans="1:5" x14ac:dyDescent="0.25">
      <c r="A572" s="7">
        <v>571</v>
      </c>
      <c r="B572" s="7">
        <f t="shared" ca="1" si="28"/>
        <v>0.38639490187767422</v>
      </c>
      <c r="C572" s="7">
        <f t="shared" ca="1" si="29"/>
        <v>-0.28872764740594981</v>
      </c>
      <c r="D572" s="7">
        <v>10.971152373190851</v>
      </c>
      <c r="E572" s="7">
        <f t="shared" ca="1" si="27"/>
        <v>5.3475991902391193</v>
      </c>
    </row>
    <row r="573" spans="1:5" x14ac:dyDescent="0.25">
      <c r="A573" s="7">
        <v>572</v>
      </c>
      <c r="B573" s="7">
        <f t="shared" ca="1" si="28"/>
        <v>0.20105336287985109</v>
      </c>
      <c r="C573" s="7">
        <f t="shared" ca="1" si="29"/>
        <v>-0.83786464745102118</v>
      </c>
      <c r="D573" s="7">
        <v>37.131538607413425</v>
      </c>
      <c r="E573" s="7">
        <f t="shared" ca="1" si="27"/>
        <v>6.3157645917789571</v>
      </c>
    </row>
    <row r="574" spans="1:5" x14ac:dyDescent="0.25">
      <c r="A574" s="7">
        <v>573</v>
      </c>
      <c r="B574" s="7">
        <f t="shared" ca="1" si="28"/>
        <v>0.69705796065849457</v>
      </c>
      <c r="C574" s="7">
        <f t="shared" ca="1" si="29"/>
        <v>0.51595752028091846</v>
      </c>
      <c r="D574" s="7">
        <v>89.713490988505711</v>
      </c>
      <c r="E574" s="7">
        <f t="shared" ca="1" si="27"/>
        <v>10.71933999761425</v>
      </c>
    </row>
    <row r="575" spans="1:5" x14ac:dyDescent="0.25">
      <c r="A575" s="7">
        <v>574</v>
      </c>
      <c r="B575" s="7">
        <f t="shared" ca="1" si="28"/>
        <v>0.69431910069662839</v>
      </c>
      <c r="C575" s="7">
        <f t="shared" ca="1" si="29"/>
        <v>0.508130540414235</v>
      </c>
      <c r="D575" s="7">
        <v>25.859428737545244</v>
      </c>
      <c r="E575" s="7">
        <f t="shared" ca="1" si="27"/>
        <v>7.0079774071918584</v>
      </c>
    </row>
    <row r="576" spans="1:5" x14ac:dyDescent="0.25">
      <c r="A576" s="7">
        <v>575</v>
      </c>
      <c r="B576" s="7">
        <f t="shared" ca="1" si="28"/>
        <v>0.13881926477411899</v>
      </c>
      <c r="C576" s="7">
        <f t="shared" ca="1" si="29"/>
        <v>-1.0856394713706989</v>
      </c>
      <c r="D576" s="7">
        <v>80.00157973148886</v>
      </c>
      <c r="E576" s="7">
        <f t="shared" ca="1" si="27"/>
        <v>8.5544521530556548</v>
      </c>
    </row>
    <row r="577" spans="1:5" x14ac:dyDescent="0.25">
      <c r="A577" s="7">
        <v>576</v>
      </c>
      <c r="B577" s="7">
        <f t="shared" ca="1" si="28"/>
        <v>0.34853541934708132</v>
      </c>
      <c r="C577" s="7">
        <f t="shared" ca="1" si="29"/>
        <v>-0.38927755403545422</v>
      </c>
      <c r="D577" s="7">
        <v>5.8821425079777718</v>
      </c>
      <c r="E577" s="7">
        <f t="shared" ca="1" si="27"/>
        <v>4.9518867114272567</v>
      </c>
    </row>
    <row r="578" spans="1:5" x14ac:dyDescent="0.25">
      <c r="A578" s="7">
        <v>577</v>
      </c>
      <c r="B578" s="7">
        <f t="shared" ca="1" si="28"/>
        <v>0.8826737692848351</v>
      </c>
      <c r="C578" s="7">
        <f t="shared" ca="1" si="29"/>
        <v>1.1884594120115006</v>
      </c>
      <c r="D578" s="7">
        <v>83.31848565450008</v>
      </c>
      <c r="E578" s="7">
        <f t="shared" ref="E578:E641" ca="1" si="30">$H$1+$L$1*D578+C578</f>
        <v>11.020931579972505</v>
      </c>
    </row>
    <row r="579" spans="1:5" x14ac:dyDescent="0.25">
      <c r="A579" s="7">
        <v>578</v>
      </c>
      <c r="B579" s="7">
        <f t="shared" ref="B579:B642" ca="1" si="31">RAND()</f>
        <v>0.47372923768957831</v>
      </c>
      <c r="C579" s="7">
        <f t="shared" ref="C579:C642" ca="1" si="32">NORMSINV(B579)</f>
        <v>-6.5898700258308185E-2</v>
      </c>
      <c r="D579" s="7">
        <v>83.827403253095937</v>
      </c>
      <c r="E579" s="7">
        <f t="shared" ca="1" si="30"/>
        <v>9.7960906884212555</v>
      </c>
    </row>
    <row r="580" spans="1:5" x14ac:dyDescent="0.25">
      <c r="A580" s="7">
        <v>579</v>
      </c>
      <c r="B580" s="7">
        <f t="shared" ca="1" si="31"/>
        <v>0.69737987748026142</v>
      </c>
      <c r="C580" s="7">
        <f t="shared" ca="1" si="32"/>
        <v>0.51687954847761186</v>
      </c>
      <c r="D580" s="7">
        <v>57.563108649961869</v>
      </c>
      <c r="E580" s="7">
        <f t="shared" ca="1" si="30"/>
        <v>8.8555398501754006</v>
      </c>
    </row>
    <row r="581" spans="1:5" x14ac:dyDescent="0.25">
      <c r="A581" s="7">
        <v>580</v>
      </c>
      <c r="B581" s="7">
        <f t="shared" ca="1" si="31"/>
        <v>0.11632380054196556</v>
      </c>
      <c r="C581" s="7">
        <f t="shared" ca="1" si="32"/>
        <v>-1.1935664582896892</v>
      </c>
      <c r="D581" s="7">
        <v>28.141946298961095</v>
      </c>
      <c r="E581" s="7">
        <f t="shared" ca="1" si="30"/>
        <v>5.4386664270500544</v>
      </c>
    </row>
    <row r="582" spans="1:5" x14ac:dyDescent="0.25">
      <c r="A582" s="7">
        <v>581</v>
      </c>
      <c r="B582" s="7">
        <f t="shared" ca="1" si="31"/>
        <v>2.9719681390896202E-3</v>
      </c>
      <c r="C582" s="7">
        <f t="shared" ca="1" si="32"/>
        <v>-2.7508582224169822</v>
      </c>
      <c r="D582" s="7">
        <v>8.5484475487329963</v>
      </c>
      <c r="E582" s="7">
        <f t="shared" ca="1" si="30"/>
        <v>2.7449517354095314</v>
      </c>
    </row>
    <row r="583" spans="1:5" x14ac:dyDescent="0.25">
      <c r="A583" s="7">
        <v>582</v>
      </c>
      <c r="B583" s="7">
        <f t="shared" ca="1" si="31"/>
        <v>0.2216254554375866</v>
      </c>
      <c r="C583" s="7">
        <f t="shared" ca="1" si="32"/>
        <v>-0.76671512173818235</v>
      </c>
      <c r="D583" s="7">
        <v>49.784274202608003</v>
      </c>
      <c r="E583" s="7">
        <f t="shared" ca="1" si="30"/>
        <v>7.1207727820130815</v>
      </c>
    </row>
    <row r="584" spans="1:5" x14ac:dyDescent="0.25">
      <c r="A584" s="7">
        <v>583</v>
      </c>
      <c r="B584" s="7">
        <f t="shared" ca="1" si="31"/>
        <v>0.25146849643420588</v>
      </c>
      <c r="C584" s="7">
        <f t="shared" ca="1" si="32"/>
        <v>-0.66987576066286092</v>
      </c>
      <c r="D584" s="7">
        <v>34.167793543025546</v>
      </c>
      <c r="E584" s="7">
        <f t="shared" ca="1" si="30"/>
        <v>6.3118562648326213</v>
      </c>
    </row>
    <row r="585" spans="1:5" x14ac:dyDescent="0.25">
      <c r="A585" s="7">
        <v>584</v>
      </c>
      <c r="B585" s="7">
        <f t="shared" ca="1" si="31"/>
        <v>0.18166883170800774</v>
      </c>
      <c r="C585" s="7">
        <f t="shared" ca="1" si="32"/>
        <v>-0.90902360971109764</v>
      </c>
      <c r="D585" s="7">
        <v>15.299722882959221</v>
      </c>
      <c r="E585" s="7">
        <f t="shared" ca="1" si="30"/>
        <v>4.9783603175005373</v>
      </c>
    </row>
    <row r="586" spans="1:5" x14ac:dyDescent="0.25">
      <c r="A586" s="7">
        <v>585</v>
      </c>
      <c r="B586" s="7">
        <f t="shared" ca="1" si="31"/>
        <v>0.46260900080860601</v>
      </c>
      <c r="C586" s="7">
        <f t="shared" ca="1" si="32"/>
        <v>-9.3862980032478796E-2</v>
      </c>
      <c r="D586" s="7">
        <v>74.187135085312619</v>
      </c>
      <c r="E586" s="7">
        <f t="shared" ca="1" si="30"/>
        <v>9.2089908549156529</v>
      </c>
    </row>
    <row r="587" spans="1:5" x14ac:dyDescent="0.25">
      <c r="A587" s="7">
        <v>586</v>
      </c>
      <c r="B587" s="7">
        <f t="shared" ca="1" si="31"/>
        <v>0.52687518297852121</v>
      </c>
      <c r="C587" s="7">
        <f t="shared" ca="1" si="32"/>
        <v>6.7417127993083262E-2</v>
      </c>
      <c r="D587" s="7">
        <v>8.8274068091197204</v>
      </c>
      <c r="E587" s="7">
        <f t="shared" ca="1" si="30"/>
        <v>5.5794067229220277</v>
      </c>
    </row>
    <row r="588" spans="1:5" x14ac:dyDescent="0.25">
      <c r="A588" s="7">
        <v>587</v>
      </c>
      <c r="B588" s="7">
        <f t="shared" ca="1" si="31"/>
        <v>0.73383377899348201</v>
      </c>
      <c r="C588" s="7">
        <f t="shared" ca="1" si="32"/>
        <v>0.62444947480061874</v>
      </c>
      <c r="D588" s="7">
        <v>17.237828315970759</v>
      </c>
      <c r="E588" s="7">
        <f t="shared" ca="1" si="30"/>
        <v>6.6242435171269225</v>
      </c>
    </row>
    <row r="589" spans="1:5" x14ac:dyDescent="0.25">
      <c r="A589" s="7">
        <v>588</v>
      </c>
      <c r="B589" s="7">
        <f t="shared" ca="1" si="31"/>
        <v>0.96111271057838132</v>
      </c>
      <c r="C589" s="7">
        <f t="shared" ca="1" si="32"/>
        <v>1.7637470321847522</v>
      </c>
      <c r="D589" s="7">
        <v>86.366722682333361</v>
      </c>
      <c r="E589" s="7">
        <f t="shared" ca="1" si="30"/>
        <v>11.773016947760087</v>
      </c>
    </row>
    <row r="590" spans="1:5" x14ac:dyDescent="0.25">
      <c r="A590" s="7">
        <v>589</v>
      </c>
      <c r="B590" s="7">
        <f t="shared" ca="1" si="31"/>
        <v>0.25813282113494718</v>
      </c>
      <c r="C590" s="7">
        <f t="shared" ca="1" si="32"/>
        <v>-0.64911253185902396</v>
      </c>
      <c r="D590" s="7">
        <v>26.52557269229905</v>
      </c>
      <c r="E590" s="7">
        <f t="shared" ca="1" si="30"/>
        <v>5.8893706842943212</v>
      </c>
    </row>
    <row r="591" spans="1:5" x14ac:dyDescent="0.25">
      <c r="A591" s="7">
        <v>590</v>
      </c>
      <c r="B591" s="7">
        <f t="shared" ca="1" si="31"/>
        <v>1.8106738131658529E-2</v>
      </c>
      <c r="C591" s="7">
        <f t="shared" ca="1" si="32"/>
        <v>-2.0945223272316933</v>
      </c>
      <c r="D591" s="7">
        <v>83.571611554950863</v>
      </c>
      <c r="E591" s="7">
        <f t="shared" ca="1" si="30"/>
        <v>7.7526311429554564</v>
      </c>
    </row>
    <row r="592" spans="1:5" x14ac:dyDescent="0.25">
      <c r="A592" s="7">
        <v>591</v>
      </c>
      <c r="B592" s="7">
        <f t="shared" ca="1" si="31"/>
        <v>0.67190753892078359</v>
      </c>
      <c r="C592" s="7">
        <f t="shared" ca="1" si="32"/>
        <v>0.44518658272103007</v>
      </c>
      <c r="D592" s="7">
        <v>55.929988613113743</v>
      </c>
      <c r="E592" s="7">
        <f t="shared" ca="1" si="30"/>
        <v>8.6891259222816277</v>
      </c>
    </row>
    <row r="593" spans="1:5" x14ac:dyDescent="0.25">
      <c r="A593" s="7">
        <v>592</v>
      </c>
      <c r="B593" s="7">
        <f t="shared" ca="1" si="31"/>
        <v>0.918935800169282</v>
      </c>
      <c r="C593" s="7">
        <f t="shared" ca="1" si="32"/>
        <v>1.3979489436072552</v>
      </c>
      <c r="D593" s="7">
        <v>47.968590982966383</v>
      </c>
      <c r="E593" s="7">
        <f t="shared" ca="1" si="30"/>
        <v>9.1801272206193065</v>
      </c>
    </row>
    <row r="594" spans="1:5" x14ac:dyDescent="0.25">
      <c r="A594" s="7">
        <v>593</v>
      </c>
      <c r="B594" s="7">
        <f t="shared" ca="1" si="31"/>
        <v>0.92628077947140341</v>
      </c>
      <c r="C594" s="7">
        <f t="shared" ca="1" si="32"/>
        <v>1.4486389383878282</v>
      </c>
      <c r="D594" s="7">
        <v>60.200164367516408</v>
      </c>
      <c r="E594" s="7">
        <f t="shared" ca="1" si="30"/>
        <v>9.9402484717037805</v>
      </c>
    </row>
    <row r="595" spans="1:5" x14ac:dyDescent="0.25">
      <c r="A595" s="7">
        <v>594</v>
      </c>
      <c r="B595" s="7">
        <f t="shared" ca="1" si="31"/>
        <v>0.66434052348386674</v>
      </c>
      <c r="C595" s="7">
        <f t="shared" ca="1" si="32"/>
        <v>0.42433851674227541</v>
      </c>
      <c r="D595" s="7">
        <v>18.232101990320604</v>
      </c>
      <c r="E595" s="7">
        <f t="shared" ca="1" si="30"/>
        <v>6.4818004321808704</v>
      </c>
    </row>
    <row r="596" spans="1:5" x14ac:dyDescent="0.25">
      <c r="A596" s="7">
        <v>595</v>
      </c>
      <c r="B596" s="7">
        <f t="shared" ca="1" si="31"/>
        <v>0.96853335271829621</v>
      </c>
      <c r="C596" s="7">
        <f t="shared" ca="1" si="32"/>
        <v>1.8596624728286961</v>
      </c>
      <c r="D596" s="7">
        <v>69.073168762200353</v>
      </c>
      <c r="E596" s="7">
        <f t="shared" ca="1" si="30"/>
        <v>10.865906261036315</v>
      </c>
    </row>
    <row r="597" spans="1:5" x14ac:dyDescent="0.25">
      <c r="A597" s="7">
        <v>596</v>
      </c>
      <c r="B597" s="7">
        <f t="shared" ca="1" si="31"/>
        <v>0.69239023238700448</v>
      </c>
      <c r="C597" s="7">
        <f t="shared" ca="1" si="32"/>
        <v>0.50263696501014199</v>
      </c>
      <c r="D597" s="7">
        <v>10.686387810606046</v>
      </c>
      <c r="E597" s="7">
        <f t="shared" ca="1" si="30"/>
        <v>6.1224474580252926</v>
      </c>
    </row>
    <row r="598" spans="1:5" x14ac:dyDescent="0.25">
      <c r="A598" s="7">
        <v>597</v>
      </c>
      <c r="B598" s="7">
        <f t="shared" ca="1" si="31"/>
        <v>0.44876876848519254</v>
      </c>
      <c r="C598" s="7">
        <f t="shared" ca="1" si="32"/>
        <v>-0.12877266324533557</v>
      </c>
      <c r="D598" s="7">
        <v>6.0249007856815862</v>
      </c>
      <c r="E598" s="7">
        <f t="shared" ca="1" si="30"/>
        <v>5.2206715823241963</v>
      </c>
    </row>
    <row r="599" spans="1:5" x14ac:dyDescent="0.25">
      <c r="A599" s="7">
        <v>598</v>
      </c>
      <c r="B599" s="7">
        <f t="shared" ca="1" si="31"/>
        <v>0.64360137006951312</v>
      </c>
      <c r="C599" s="7">
        <f t="shared" ca="1" si="32"/>
        <v>0.36810189242577795</v>
      </c>
      <c r="D599" s="7">
        <v>13.248768714135883</v>
      </c>
      <c r="E599" s="7">
        <f t="shared" ca="1" si="30"/>
        <v>6.1365304778456595</v>
      </c>
    </row>
    <row r="600" spans="1:5" x14ac:dyDescent="0.25">
      <c r="A600" s="7">
        <v>599</v>
      </c>
      <c r="B600" s="7">
        <f t="shared" ca="1" si="31"/>
        <v>0.41657586164954008</v>
      </c>
      <c r="C600" s="7">
        <f t="shared" ca="1" si="32"/>
        <v>-0.21066110996737597</v>
      </c>
      <c r="D600" s="7">
        <v>82.637775062060257</v>
      </c>
      <c r="E600" s="7">
        <f t="shared" ca="1" si="30"/>
        <v>9.5823298436321203</v>
      </c>
    </row>
    <row r="601" spans="1:5" x14ac:dyDescent="0.25">
      <c r="A601" s="7">
        <v>600</v>
      </c>
      <c r="B601" s="7">
        <f t="shared" ca="1" si="31"/>
        <v>0.88540056348377005</v>
      </c>
      <c r="C601" s="7">
        <f t="shared" ca="1" si="32"/>
        <v>1.2024250902781666</v>
      </c>
      <c r="D601" s="7">
        <v>97.077545237187252</v>
      </c>
      <c r="E601" s="7">
        <f t="shared" ca="1" si="30"/>
        <v>11.832922714035027</v>
      </c>
    </row>
    <row r="602" spans="1:5" x14ac:dyDescent="0.25">
      <c r="A602" s="7">
        <v>601</v>
      </c>
      <c r="B602" s="7">
        <f t="shared" ca="1" si="31"/>
        <v>0.76727874561195075</v>
      </c>
      <c r="C602" s="7">
        <f t="shared" ca="1" si="32"/>
        <v>0.72991440142821229</v>
      </c>
      <c r="D602" s="7">
        <v>10.28540222213844</v>
      </c>
      <c r="E602" s="7">
        <f t="shared" ca="1" si="30"/>
        <v>6.3264677303122419</v>
      </c>
    </row>
    <row r="603" spans="1:5" x14ac:dyDescent="0.25">
      <c r="A603" s="7">
        <v>602</v>
      </c>
      <c r="B603" s="7">
        <f t="shared" ca="1" si="31"/>
        <v>0.87353909633819438</v>
      </c>
      <c r="C603" s="7">
        <f t="shared" ca="1" si="32"/>
        <v>1.143281322147373</v>
      </c>
      <c r="D603" s="7">
        <v>1.1759934540275463</v>
      </c>
      <c r="E603" s="7">
        <f t="shared" ca="1" si="30"/>
        <v>6.2114889424809707</v>
      </c>
    </row>
    <row r="604" spans="1:5" x14ac:dyDescent="0.25">
      <c r="A604" s="7">
        <v>603</v>
      </c>
      <c r="B604" s="7">
        <f t="shared" ca="1" si="31"/>
        <v>0.63975218415891244</v>
      </c>
      <c r="C604" s="7">
        <f t="shared" ca="1" si="32"/>
        <v>0.35779647105174345</v>
      </c>
      <c r="D604" s="7">
        <v>40.663668327105405</v>
      </c>
      <c r="E604" s="7">
        <f t="shared" ca="1" si="30"/>
        <v>7.7162892340238578</v>
      </c>
    </row>
    <row r="605" spans="1:5" x14ac:dyDescent="0.25">
      <c r="A605" s="7">
        <v>604</v>
      </c>
      <c r="B605" s="7">
        <f t="shared" ca="1" si="31"/>
        <v>0.7409518745761644</v>
      </c>
      <c r="C605" s="7">
        <f t="shared" ca="1" si="32"/>
        <v>0.64628275988378259</v>
      </c>
      <c r="D605" s="7">
        <v>76.123720845353517</v>
      </c>
      <c r="E605" s="7">
        <f t="shared" ca="1" si="30"/>
        <v>10.061458568914286</v>
      </c>
    </row>
    <row r="606" spans="1:5" x14ac:dyDescent="0.25">
      <c r="A606" s="7">
        <v>605</v>
      </c>
      <c r="B606" s="7">
        <f t="shared" ca="1" si="31"/>
        <v>3.2463933281981605E-2</v>
      </c>
      <c r="C606" s="7">
        <f t="shared" ca="1" si="32"/>
        <v>-1.8457544540549367</v>
      </c>
      <c r="D606" s="7">
        <v>92.284224865925324</v>
      </c>
      <c r="E606" s="7">
        <f t="shared" ca="1" si="30"/>
        <v>8.5067305881687325</v>
      </c>
    </row>
    <row r="607" spans="1:5" x14ac:dyDescent="0.25">
      <c r="A607" s="7">
        <v>606</v>
      </c>
      <c r="B607" s="7">
        <f t="shared" ca="1" si="31"/>
        <v>0.80321591257438307</v>
      </c>
      <c r="C607" s="7">
        <f t="shared" ca="1" si="32"/>
        <v>0.85316434138824337</v>
      </c>
      <c r="D607" s="7">
        <v>98.418448183016466</v>
      </c>
      <c r="E607" s="7">
        <f t="shared" ca="1" si="30"/>
        <v>11.561434336003199</v>
      </c>
    </row>
    <row r="608" spans="1:5" x14ac:dyDescent="0.25">
      <c r="A608" s="7">
        <v>607</v>
      </c>
      <c r="B608" s="7">
        <f t="shared" ca="1" si="31"/>
        <v>0.3930595824083446</v>
      </c>
      <c r="C608" s="7">
        <f t="shared" ca="1" si="32"/>
        <v>-0.27135349677961451</v>
      </c>
      <c r="D608" s="7">
        <v>52.847683323384246</v>
      </c>
      <c r="E608" s="7">
        <f t="shared" ca="1" si="30"/>
        <v>7.7938121359766726</v>
      </c>
    </row>
    <row r="609" spans="1:5" x14ac:dyDescent="0.25">
      <c r="A609" s="7">
        <v>608</v>
      </c>
      <c r="B609" s="7">
        <f t="shared" ca="1" si="31"/>
        <v>0.51069485942546222</v>
      </c>
      <c r="C609" s="7">
        <f t="shared" ca="1" si="32"/>
        <v>2.6811248862793208E-2</v>
      </c>
      <c r="D609" s="7">
        <v>75.764044013841044</v>
      </c>
      <c r="E609" s="7">
        <f t="shared" ca="1" si="30"/>
        <v>9.4211258016655748</v>
      </c>
    </row>
    <row r="610" spans="1:5" x14ac:dyDescent="0.25">
      <c r="A610" s="7">
        <v>609</v>
      </c>
      <c r="B610" s="7">
        <f t="shared" ca="1" si="31"/>
        <v>6.2571314856219695E-2</v>
      </c>
      <c r="C610" s="7">
        <f t="shared" ca="1" si="32"/>
        <v>-1.533540930826</v>
      </c>
      <c r="D610" s="7">
        <v>98.587468348743897</v>
      </c>
      <c r="E610" s="7">
        <f t="shared" ca="1" si="30"/>
        <v>9.1845322334011463</v>
      </c>
    </row>
    <row r="611" spans="1:5" x14ac:dyDescent="0.25">
      <c r="A611" s="7">
        <v>610</v>
      </c>
      <c r="B611" s="7">
        <f t="shared" ca="1" si="31"/>
        <v>0.36355839999800188</v>
      </c>
      <c r="C611" s="7">
        <f t="shared" ca="1" si="32"/>
        <v>-0.34896338260599263</v>
      </c>
      <c r="D611" s="7">
        <v>21.294941761550803</v>
      </c>
      <c r="E611" s="7">
        <f t="shared" ca="1" si="30"/>
        <v>5.8861432395639541</v>
      </c>
    </row>
    <row r="612" spans="1:5" x14ac:dyDescent="0.25">
      <c r="A612" s="7">
        <v>611</v>
      </c>
      <c r="B612" s="7">
        <f t="shared" ca="1" si="31"/>
        <v>0.458405141008147</v>
      </c>
      <c r="C612" s="7">
        <f t="shared" ca="1" si="32"/>
        <v>-0.10445247416907413</v>
      </c>
      <c r="D612" s="7">
        <v>73.03584515983718</v>
      </c>
      <c r="E612" s="7">
        <f t="shared" ca="1" si="30"/>
        <v>9.1316265451014829</v>
      </c>
    </row>
    <row r="613" spans="1:5" x14ac:dyDescent="0.25">
      <c r="A613" s="7">
        <v>612</v>
      </c>
      <c r="B613" s="7">
        <f t="shared" ca="1" si="31"/>
        <v>0.54578253081673933</v>
      </c>
      <c r="C613" s="7">
        <f t="shared" ca="1" si="32"/>
        <v>0.11501284803421213</v>
      </c>
      <c r="D613" s="7">
        <v>17.253690155780987</v>
      </c>
      <c r="E613" s="7">
        <f t="shared" ca="1" si="30"/>
        <v>6.115726877069509</v>
      </c>
    </row>
    <row r="614" spans="1:5" x14ac:dyDescent="0.25">
      <c r="A614" s="7">
        <v>613</v>
      </c>
      <c r="B614" s="7">
        <f t="shared" ca="1" si="31"/>
        <v>0.86513455998567945</v>
      </c>
      <c r="C614" s="7">
        <f t="shared" ca="1" si="32"/>
        <v>1.1036825218658344</v>
      </c>
      <c r="D614" s="7">
        <v>2.8051796642810212</v>
      </c>
      <c r="E614" s="7">
        <f t="shared" ca="1" si="30"/>
        <v>6.2663829423941335</v>
      </c>
    </row>
    <row r="615" spans="1:5" x14ac:dyDescent="0.25">
      <c r="A615" s="7">
        <v>614</v>
      </c>
      <c r="B615" s="7">
        <f t="shared" ca="1" si="31"/>
        <v>2.3180747296967952E-2</v>
      </c>
      <c r="C615" s="7">
        <f t="shared" ca="1" si="32"/>
        <v>-1.9920871684128783</v>
      </c>
      <c r="D615" s="7">
        <v>74.929394607428961</v>
      </c>
      <c r="E615" s="7">
        <f t="shared" ca="1" si="30"/>
        <v>7.3538177188180018</v>
      </c>
    </row>
    <row r="616" spans="1:5" x14ac:dyDescent="0.25">
      <c r="A616" s="7">
        <v>615</v>
      </c>
      <c r="B616" s="7">
        <f t="shared" ca="1" si="31"/>
        <v>0.58303898790625219</v>
      </c>
      <c r="C616" s="7">
        <f t="shared" ca="1" si="32"/>
        <v>0.2096741220401763</v>
      </c>
      <c r="D616" s="7">
        <v>66.061875960658128</v>
      </c>
      <c r="E616" s="7">
        <f t="shared" ca="1" si="30"/>
        <v>9.0412629277583481</v>
      </c>
    </row>
    <row r="617" spans="1:5" x14ac:dyDescent="0.25">
      <c r="A617" s="7">
        <v>616</v>
      </c>
      <c r="B617" s="7">
        <f t="shared" ca="1" si="31"/>
        <v>0.4640874829509728</v>
      </c>
      <c r="C617" s="7">
        <f t="shared" ca="1" si="32"/>
        <v>-9.0141254988514774E-2</v>
      </c>
      <c r="D617" s="7">
        <v>27.184526541211206</v>
      </c>
      <c r="E617" s="7">
        <f t="shared" ca="1" si="30"/>
        <v>6.4865612844017351</v>
      </c>
    </row>
    <row r="618" spans="1:5" x14ac:dyDescent="0.25">
      <c r="A618" s="7">
        <v>617</v>
      </c>
      <c r="B618" s="7">
        <f t="shared" ca="1" si="31"/>
        <v>0.47088171783237665</v>
      </c>
      <c r="C618" s="7">
        <f t="shared" ca="1" si="32"/>
        <v>-7.3053636592009988E-2</v>
      </c>
      <c r="D618" s="7">
        <v>87.042345786755277</v>
      </c>
      <c r="E618" s="7">
        <f t="shared" ca="1" si="30"/>
        <v>9.9754024190397974</v>
      </c>
    </row>
    <row r="619" spans="1:5" x14ac:dyDescent="0.25">
      <c r="A619" s="7">
        <v>618</v>
      </c>
      <c r="B619" s="7">
        <f t="shared" ca="1" si="31"/>
        <v>0.68416283104983278</v>
      </c>
      <c r="C619" s="7">
        <f t="shared" ca="1" si="32"/>
        <v>0.47937153783161618</v>
      </c>
      <c r="D619" s="7">
        <v>3.5781461339943976</v>
      </c>
      <c r="E619" s="7">
        <f t="shared" ca="1" si="30"/>
        <v>5.6869040136032911</v>
      </c>
    </row>
    <row r="620" spans="1:5" x14ac:dyDescent="0.25">
      <c r="A620" s="7">
        <v>619</v>
      </c>
      <c r="B620" s="7">
        <f t="shared" ca="1" si="31"/>
        <v>0.95011841676835052</v>
      </c>
      <c r="C620" s="7">
        <f t="shared" ca="1" si="32"/>
        <v>1.646002878110689</v>
      </c>
      <c r="D620" s="7">
        <v>88.474160250430259</v>
      </c>
      <c r="E620" s="7">
        <f t="shared" ca="1" si="30"/>
        <v>11.777504172635645</v>
      </c>
    </row>
    <row r="621" spans="1:5" x14ac:dyDescent="0.25">
      <c r="A621" s="7">
        <v>620</v>
      </c>
      <c r="B621" s="7">
        <f t="shared" ca="1" si="31"/>
        <v>0.88955167899469534</v>
      </c>
      <c r="C621" s="7">
        <f t="shared" ca="1" si="32"/>
        <v>1.2241473620205485</v>
      </c>
      <c r="D621" s="7">
        <v>14.415371989028024</v>
      </c>
      <c r="E621" s="7">
        <f t="shared" ca="1" si="30"/>
        <v>7.0602389373841739</v>
      </c>
    </row>
    <row r="622" spans="1:5" x14ac:dyDescent="0.25">
      <c r="A622" s="7">
        <v>621</v>
      </c>
      <c r="B622" s="7">
        <f t="shared" ca="1" si="31"/>
        <v>0.15945062872937144</v>
      </c>
      <c r="C622" s="7">
        <f t="shared" ca="1" si="32"/>
        <v>-0.99671831435504321</v>
      </c>
      <c r="D622" s="7">
        <v>24.456225495295136</v>
      </c>
      <c r="E622" s="7">
        <f t="shared" ca="1" si="30"/>
        <v>5.421742764372075</v>
      </c>
    </row>
    <row r="623" spans="1:5" x14ac:dyDescent="0.25">
      <c r="A623" s="7">
        <v>622</v>
      </c>
      <c r="B623" s="7">
        <f t="shared" ca="1" si="31"/>
        <v>0.81457252694477633</v>
      </c>
      <c r="C623" s="7">
        <f t="shared" ca="1" si="32"/>
        <v>0.89487306612164041</v>
      </c>
      <c r="D623" s="7">
        <v>46.184318686447469</v>
      </c>
      <c r="E623" s="7">
        <f t="shared" ca="1" si="30"/>
        <v>8.573563549935594</v>
      </c>
    </row>
    <row r="624" spans="1:5" x14ac:dyDescent="0.25">
      <c r="A624" s="7">
        <v>623</v>
      </c>
      <c r="B624" s="7">
        <f t="shared" ca="1" si="31"/>
        <v>0.20051504953304822</v>
      </c>
      <c r="C624" s="7">
        <f t="shared" ca="1" si="32"/>
        <v>-0.83978294250494578</v>
      </c>
      <c r="D624" s="7">
        <v>22.133076006908091</v>
      </c>
      <c r="E624" s="7">
        <f t="shared" ca="1" si="30"/>
        <v>5.4439354658957235</v>
      </c>
    </row>
    <row r="625" spans="1:5" x14ac:dyDescent="0.25">
      <c r="A625" s="7">
        <v>624</v>
      </c>
      <c r="B625" s="7">
        <f t="shared" ca="1" si="31"/>
        <v>0.88790221339812936</v>
      </c>
      <c r="C625" s="7">
        <f t="shared" ca="1" si="32"/>
        <v>1.2154472051591911</v>
      </c>
      <c r="D625" s="7">
        <v>33.482243725565361</v>
      </c>
      <c r="E625" s="7">
        <f t="shared" ca="1" si="30"/>
        <v>8.157417341241981</v>
      </c>
    </row>
    <row r="626" spans="1:5" x14ac:dyDescent="0.25">
      <c r="A626" s="7">
        <v>625</v>
      </c>
      <c r="B626" s="7">
        <f t="shared" ca="1" si="31"/>
        <v>0.54476886630680765</v>
      </c>
      <c r="C626" s="7">
        <f t="shared" ca="1" si="32"/>
        <v>0.11245548023882608</v>
      </c>
      <c r="D626" s="7">
        <v>10.996849359105632</v>
      </c>
      <c r="E626" s="7">
        <f t="shared" ca="1" si="30"/>
        <v>5.7502727430669527</v>
      </c>
    </row>
    <row r="627" spans="1:5" x14ac:dyDescent="0.25">
      <c r="A627" s="7">
        <v>626</v>
      </c>
      <c r="B627" s="7">
        <f t="shared" ca="1" si="31"/>
        <v>0.32182190422275003</v>
      </c>
      <c r="C627" s="7">
        <f t="shared" ca="1" si="32"/>
        <v>-0.46261018275136984</v>
      </c>
      <c r="D627" s="7">
        <v>27.098200665815675</v>
      </c>
      <c r="E627" s="7">
        <f t="shared" ca="1" si="30"/>
        <v>6.1090854558659391</v>
      </c>
    </row>
    <row r="628" spans="1:5" x14ac:dyDescent="0.25">
      <c r="A628" s="7">
        <v>627</v>
      </c>
      <c r="B628" s="7">
        <f t="shared" ca="1" si="31"/>
        <v>0.30454527254433883</v>
      </c>
      <c r="C628" s="7">
        <f t="shared" ca="1" si="32"/>
        <v>-0.51137207470470081</v>
      </c>
      <c r="D628" s="7">
        <v>95.161053474312141</v>
      </c>
      <c r="E628" s="7">
        <f t="shared" ca="1" si="30"/>
        <v>10.007969026805403</v>
      </c>
    </row>
    <row r="629" spans="1:5" x14ac:dyDescent="0.25">
      <c r="A629" s="7">
        <v>628</v>
      </c>
      <c r="B629" s="7">
        <f t="shared" ca="1" si="31"/>
        <v>3.8677704468072838E-2</v>
      </c>
      <c r="C629" s="7">
        <f t="shared" ca="1" si="32"/>
        <v>-1.7662410971449358</v>
      </c>
      <c r="D629" s="7">
        <v>50.468692343142877</v>
      </c>
      <c r="E629" s="7">
        <f t="shared" ca="1" si="30"/>
        <v>6.1609430587573515</v>
      </c>
    </row>
    <row r="630" spans="1:5" x14ac:dyDescent="0.25">
      <c r="A630" s="7">
        <v>629</v>
      </c>
      <c r="B630" s="7">
        <f t="shared" ca="1" si="31"/>
        <v>0.59146094503605695</v>
      </c>
      <c r="C630" s="7">
        <f t="shared" ca="1" si="32"/>
        <v>0.23130468157233988</v>
      </c>
      <c r="D630" s="7">
        <v>77.371764013934879</v>
      </c>
      <c r="E630" s="7">
        <f t="shared" ca="1" si="30"/>
        <v>9.7188669943805621</v>
      </c>
    </row>
    <row r="631" spans="1:5" x14ac:dyDescent="0.25">
      <c r="A631" s="7">
        <v>630</v>
      </c>
      <c r="B631" s="7">
        <f t="shared" ca="1" si="31"/>
        <v>0.35041940904528812</v>
      </c>
      <c r="C631" s="7">
        <f t="shared" ca="1" si="32"/>
        <v>-0.38418839623091094</v>
      </c>
      <c r="D631" s="7">
        <v>18.082562493319344</v>
      </c>
      <c r="E631" s="7">
        <f t="shared" ca="1" si="30"/>
        <v>5.6646002283816106</v>
      </c>
    </row>
    <row r="632" spans="1:5" x14ac:dyDescent="0.25">
      <c r="A632" s="7">
        <v>631</v>
      </c>
      <c r="B632" s="7">
        <f t="shared" ca="1" si="31"/>
        <v>0.58876838476495519</v>
      </c>
      <c r="C632" s="7">
        <f t="shared" ca="1" si="32"/>
        <v>0.22437794509689685</v>
      </c>
      <c r="D632" s="7">
        <v>16.42324123085087</v>
      </c>
      <c r="E632" s="7">
        <f t="shared" ca="1" si="30"/>
        <v>6.1769259364862474</v>
      </c>
    </row>
    <row r="633" spans="1:5" x14ac:dyDescent="0.25">
      <c r="A633" s="7">
        <v>632</v>
      </c>
      <c r="B633" s="7">
        <f t="shared" ca="1" si="31"/>
        <v>0.72848401713905742</v>
      </c>
      <c r="C633" s="7">
        <f t="shared" ca="1" si="32"/>
        <v>0.60823448530880386</v>
      </c>
      <c r="D633" s="7">
        <v>47.317462991901849</v>
      </c>
      <c r="E633" s="7">
        <f t="shared" ca="1" si="30"/>
        <v>8.3526473388391107</v>
      </c>
    </row>
    <row r="634" spans="1:5" x14ac:dyDescent="0.25">
      <c r="A634" s="7">
        <v>633</v>
      </c>
      <c r="B634" s="7">
        <f t="shared" ca="1" si="31"/>
        <v>0.87574706466218255</v>
      </c>
      <c r="C634" s="7">
        <f t="shared" ca="1" si="32"/>
        <v>1.1539860926940813</v>
      </c>
      <c r="D634" s="7">
        <v>9.6716560745525584</v>
      </c>
      <c r="E634" s="7">
        <f t="shared" ca="1" si="30"/>
        <v>6.7149421450181297</v>
      </c>
    </row>
    <row r="635" spans="1:5" x14ac:dyDescent="0.25">
      <c r="A635" s="7">
        <v>634</v>
      </c>
      <c r="B635" s="7">
        <f t="shared" ca="1" si="31"/>
        <v>0.82322641122670059</v>
      </c>
      <c r="C635" s="7">
        <f t="shared" ca="1" si="32"/>
        <v>0.9277308963897013</v>
      </c>
      <c r="D635" s="7">
        <v>22.295138067732346</v>
      </c>
      <c r="E635" s="7">
        <f t="shared" ca="1" si="30"/>
        <v>7.2208489043181778</v>
      </c>
    </row>
    <row r="636" spans="1:5" x14ac:dyDescent="0.25">
      <c r="A636" s="7">
        <v>635</v>
      </c>
      <c r="B636" s="7">
        <f t="shared" ca="1" si="31"/>
        <v>0.93174271035191469</v>
      </c>
      <c r="C636" s="7">
        <f t="shared" ca="1" si="32"/>
        <v>1.4888966749216721</v>
      </c>
      <c r="D636" s="7">
        <v>27.205152068420613</v>
      </c>
      <c r="E636" s="7">
        <f t="shared" ca="1" si="30"/>
        <v>8.0667954948900675</v>
      </c>
    </row>
    <row r="637" spans="1:5" x14ac:dyDescent="0.25">
      <c r="A637" s="7">
        <v>636</v>
      </c>
      <c r="B637" s="7">
        <f t="shared" ca="1" si="31"/>
        <v>0.79486125896186632</v>
      </c>
      <c r="C637" s="7">
        <f t="shared" ca="1" si="32"/>
        <v>0.82340541969129721</v>
      </c>
      <c r="D637" s="7">
        <v>61.488383769392883</v>
      </c>
      <c r="E637" s="7">
        <f t="shared" ca="1" si="30"/>
        <v>9.3897316783160854</v>
      </c>
    </row>
    <row r="638" spans="1:5" x14ac:dyDescent="0.25">
      <c r="A638" s="7">
        <v>637</v>
      </c>
      <c r="B638" s="7">
        <f t="shared" ca="1" si="31"/>
        <v>6.131547644964197E-2</v>
      </c>
      <c r="C638" s="7">
        <f t="shared" ca="1" si="32"/>
        <v>-1.54382409330585</v>
      </c>
      <c r="D638" s="7">
        <v>3.3160412195266997</v>
      </c>
      <c r="E638" s="7">
        <f t="shared" ca="1" si="30"/>
        <v>3.6485062974266986</v>
      </c>
    </row>
    <row r="639" spans="1:5" x14ac:dyDescent="0.25">
      <c r="A639" s="7">
        <v>638</v>
      </c>
      <c r="B639" s="7">
        <f t="shared" ca="1" si="31"/>
        <v>0.25760096318287717</v>
      </c>
      <c r="C639" s="7">
        <f t="shared" ca="1" si="32"/>
        <v>-0.6507592233011833</v>
      </c>
      <c r="D639" s="7">
        <v>83.34865439836031</v>
      </c>
      <c r="E639" s="7">
        <f t="shared" ca="1" si="30"/>
        <v>9.183462731803715</v>
      </c>
    </row>
    <row r="640" spans="1:5" x14ac:dyDescent="0.25">
      <c r="A640" s="7">
        <v>639</v>
      </c>
      <c r="B640" s="7">
        <f t="shared" ca="1" si="31"/>
        <v>0.90561951110844363</v>
      </c>
      <c r="C640" s="7">
        <f t="shared" ca="1" si="32"/>
        <v>1.3142532982283055</v>
      </c>
      <c r="D640" s="7">
        <v>39.060837901275015</v>
      </c>
      <c r="E640" s="7">
        <f t="shared" ca="1" si="30"/>
        <v>8.5797818965022561</v>
      </c>
    </row>
    <row r="641" spans="1:5" x14ac:dyDescent="0.25">
      <c r="A641" s="7">
        <v>640</v>
      </c>
      <c r="B641" s="7">
        <f t="shared" ca="1" si="31"/>
        <v>0.22021301167650875</v>
      </c>
      <c r="C641" s="7">
        <f t="shared" ca="1" si="32"/>
        <v>-0.77147400728175153</v>
      </c>
      <c r="D641" s="7">
        <v>2.4983300733097735</v>
      </c>
      <c r="E641" s="7">
        <f t="shared" ca="1" si="30"/>
        <v>4.3734291369702154</v>
      </c>
    </row>
    <row r="642" spans="1:5" x14ac:dyDescent="0.25">
      <c r="A642" s="7">
        <v>641</v>
      </c>
      <c r="B642" s="7">
        <f t="shared" ca="1" si="31"/>
        <v>0.37003977207734984</v>
      </c>
      <c r="C642" s="7">
        <f t="shared" ca="1" si="32"/>
        <v>-0.33174801104463347</v>
      </c>
      <c r="D642" s="7">
        <v>67.432033613041398</v>
      </c>
      <c r="E642" s="7">
        <f t="shared" ref="E642:E705" ca="1" si="33">$H$1+$L$1*D642+C642</f>
        <v>8.5793099385117682</v>
      </c>
    </row>
    <row r="643" spans="1:5" x14ac:dyDescent="0.25">
      <c r="A643" s="7">
        <v>642</v>
      </c>
      <c r="B643" s="7">
        <f t="shared" ref="B643:B706" ca="1" si="34">RAND()</f>
        <v>0.15246267470069141</v>
      </c>
      <c r="C643" s="7">
        <f t="shared" ref="C643:C706" ca="1" si="35">NORMSINV(B643)</f>
        <v>-1.0259283690449508</v>
      </c>
      <c r="D643" s="7">
        <v>27.600884129202718</v>
      </c>
      <c r="E643" s="7">
        <f t="shared" ca="1" si="33"/>
        <v>5.5749229104488069</v>
      </c>
    </row>
    <row r="644" spans="1:5" x14ac:dyDescent="0.25">
      <c r="A644" s="7">
        <v>643</v>
      </c>
      <c r="B644" s="7">
        <f t="shared" ca="1" si="34"/>
        <v>0.41860632837382405</v>
      </c>
      <c r="C644" s="7">
        <f t="shared" ca="1" si="35"/>
        <v>-0.20546011524094554</v>
      </c>
      <c r="D644" s="7">
        <v>94.624724829363302</v>
      </c>
      <c r="E644" s="7">
        <f t="shared" ca="1" si="33"/>
        <v>10.282773924862125</v>
      </c>
    </row>
    <row r="645" spans="1:5" x14ac:dyDescent="0.25">
      <c r="A645" s="7">
        <v>644</v>
      </c>
      <c r="B645" s="7">
        <f t="shared" ca="1" si="34"/>
        <v>0.80447444026060833</v>
      </c>
      <c r="C645" s="7">
        <f t="shared" ca="1" si="35"/>
        <v>0.85771271097052992</v>
      </c>
      <c r="D645" s="7">
        <v>62.929155330179483</v>
      </c>
      <c r="E645" s="7">
        <f t="shared" ca="1" si="33"/>
        <v>9.5076037201209402</v>
      </c>
    </row>
    <row r="646" spans="1:5" x14ac:dyDescent="0.25">
      <c r="A646" s="7">
        <v>645</v>
      </c>
      <c r="B646" s="7">
        <f t="shared" ca="1" si="34"/>
        <v>0.18362099106285135</v>
      </c>
      <c r="C646" s="7">
        <f t="shared" ca="1" si="35"/>
        <v>-0.90165157946171848</v>
      </c>
      <c r="D646" s="7">
        <v>83.352457001918665</v>
      </c>
      <c r="E646" s="7">
        <f t="shared" ca="1" si="33"/>
        <v>8.9327909266495649</v>
      </c>
    </row>
    <row r="647" spans="1:5" x14ac:dyDescent="0.25">
      <c r="A647" s="7">
        <v>646</v>
      </c>
      <c r="B647" s="7">
        <f t="shared" ca="1" si="34"/>
        <v>8.8215331891750903E-2</v>
      </c>
      <c r="C647" s="7">
        <f t="shared" ca="1" si="35"/>
        <v>-1.3518270027027546</v>
      </c>
      <c r="D647" s="7">
        <v>60.371251276706936</v>
      </c>
      <c r="E647" s="7">
        <f t="shared" ca="1" si="33"/>
        <v>7.1497055713462485</v>
      </c>
    </row>
    <row r="648" spans="1:5" x14ac:dyDescent="0.25">
      <c r="A648" s="7">
        <v>647</v>
      </c>
      <c r="B648" s="7">
        <f t="shared" ca="1" si="34"/>
        <v>0.24077250621824986</v>
      </c>
      <c r="C648" s="7">
        <f t="shared" ca="1" si="35"/>
        <v>-0.70381978241774146</v>
      </c>
      <c r="D648" s="7">
        <v>84.796376337935357</v>
      </c>
      <c r="E648" s="7">
        <f t="shared" ca="1" si="33"/>
        <v>9.214370045182509</v>
      </c>
    </row>
    <row r="649" spans="1:5" x14ac:dyDescent="0.25">
      <c r="A649" s="7">
        <v>648</v>
      </c>
      <c r="B649" s="7">
        <f t="shared" ca="1" si="34"/>
        <v>0.27946753724856288</v>
      </c>
      <c r="C649" s="7">
        <f t="shared" ca="1" si="35"/>
        <v>-0.58442401358903995</v>
      </c>
      <c r="D649" s="7">
        <v>42.061190365282044</v>
      </c>
      <c r="E649" s="7">
        <f t="shared" ca="1" si="33"/>
        <v>6.8551250275973192</v>
      </c>
    </row>
    <row r="650" spans="1:5" x14ac:dyDescent="0.25">
      <c r="A650" s="7">
        <v>649</v>
      </c>
      <c r="B650" s="7">
        <f t="shared" ca="1" si="34"/>
        <v>0.33948362544311894</v>
      </c>
      <c r="C650" s="7">
        <f t="shared" ca="1" si="35"/>
        <v>-0.41387281912548829</v>
      </c>
      <c r="D650" s="7">
        <v>41.72722937896598</v>
      </c>
      <c r="E650" s="7">
        <f t="shared" ca="1" si="33"/>
        <v>7.0063064848545391</v>
      </c>
    </row>
    <row r="651" spans="1:5" x14ac:dyDescent="0.25">
      <c r="A651" s="7">
        <v>650</v>
      </c>
      <c r="B651" s="7">
        <f t="shared" ca="1" si="34"/>
        <v>0.63230398522668319</v>
      </c>
      <c r="C651" s="7">
        <f t="shared" ca="1" si="35"/>
        <v>0.33796172750295722</v>
      </c>
      <c r="D651" s="7">
        <v>63.627497811739161</v>
      </c>
      <c r="E651" s="7">
        <f t="shared" ca="1" si="33"/>
        <v>9.0283566005838285</v>
      </c>
    </row>
    <row r="652" spans="1:5" x14ac:dyDescent="0.25">
      <c r="A652" s="7">
        <v>651</v>
      </c>
      <c r="B652" s="7">
        <f t="shared" ca="1" si="34"/>
        <v>0.26009462542465089</v>
      </c>
      <c r="C652" s="7">
        <f t="shared" ca="1" si="35"/>
        <v>-0.64305370781614946</v>
      </c>
      <c r="D652" s="7">
        <v>85.493900270858219</v>
      </c>
      <c r="E652" s="7">
        <f t="shared" ca="1" si="33"/>
        <v>9.3155925078936281</v>
      </c>
    </row>
    <row r="653" spans="1:5" x14ac:dyDescent="0.25">
      <c r="A653" s="7">
        <v>652</v>
      </c>
      <c r="B653" s="7">
        <f t="shared" ca="1" si="34"/>
        <v>0.8487999226582742</v>
      </c>
      <c r="C653" s="7">
        <f t="shared" ca="1" si="35"/>
        <v>1.0313000078130983</v>
      </c>
      <c r="D653" s="7">
        <v>59.44936644306059</v>
      </c>
      <c r="E653" s="7">
        <f t="shared" ca="1" si="33"/>
        <v>9.4793632615106116</v>
      </c>
    </row>
    <row r="654" spans="1:5" x14ac:dyDescent="0.25">
      <c r="A654" s="7">
        <v>653</v>
      </c>
      <c r="B654" s="7">
        <f t="shared" ca="1" si="34"/>
        <v>0.75609962350103777</v>
      </c>
      <c r="C654" s="7">
        <f t="shared" ca="1" si="35"/>
        <v>0.69381098457553847</v>
      </c>
      <c r="D654" s="7">
        <v>36.9305925853632</v>
      </c>
      <c r="E654" s="7">
        <f t="shared" ca="1" si="33"/>
        <v>7.8357853545266041</v>
      </c>
    </row>
    <row r="655" spans="1:5" x14ac:dyDescent="0.25">
      <c r="A655" s="7">
        <v>654</v>
      </c>
      <c r="B655" s="7">
        <f t="shared" ca="1" si="34"/>
        <v>0.36636698185827243</v>
      </c>
      <c r="C655" s="7">
        <f t="shared" ca="1" si="35"/>
        <v>-0.34149102041643048</v>
      </c>
      <c r="D655" s="7">
        <v>36.078453363352779</v>
      </c>
      <c r="E655" s="7">
        <f t="shared" ca="1" si="33"/>
        <v>6.7510592746580311</v>
      </c>
    </row>
    <row r="656" spans="1:5" x14ac:dyDescent="0.25">
      <c r="A656" s="7">
        <v>655</v>
      </c>
      <c r="B656" s="7">
        <f t="shared" ca="1" si="34"/>
        <v>0.35967348716488323</v>
      </c>
      <c r="C656" s="7">
        <f t="shared" ca="1" si="35"/>
        <v>-0.35933168427302609</v>
      </c>
      <c r="D656" s="7">
        <v>18.594270177916417</v>
      </c>
      <c r="E656" s="7">
        <f t="shared" ca="1" si="33"/>
        <v>5.7191359860461262</v>
      </c>
    </row>
    <row r="657" spans="1:5" x14ac:dyDescent="0.25">
      <c r="A657" s="7">
        <v>656</v>
      </c>
      <c r="B657" s="7">
        <f t="shared" ca="1" si="34"/>
        <v>0.73293713796432181</v>
      </c>
      <c r="C657" s="7">
        <f t="shared" ca="1" si="35"/>
        <v>0.62172041689412738</v>
      </c>
      <c r="D657" s="7">
        <v>49.725276574339063</v>
      </c>
      <c r="E657" s="7">
        <f t="shared" ca="1" si="33"/>
        <v>8.5057864582057938</v>
      </c>
    </row>
    <row r="658" spans="1:5" x14ac:dyDescent="0.25">
      <c r="A658" s="7">
        <v>657</v>
      </c>
      <c r="B658" s="7">
        <f t="shared" ca="1" si="34"/>
        <v>2.5913556292635809E-2</v>
      </c>
      <c r="C658" s="7">
        <f t="shared" ca="1" si="35"/>
        <v>-1.9445670140024223</v>
      </c>
      <c r="D658" s="7">
        <v>1.5315091997969099</v>
      </c>
      <c r="E658" s="7">
        <f t="shared" ca="1" si="33"/>
        <v>3.1442605195857984</v>
      </c>
    </row>
    <row r="659" spans="1:5" x14ac:dyDescent="0.25">
      <c r="A659" s="7">
        <v>658</v>
      </c>
      <c r="B659" s="7">
        <f t="shared" ca="1" si="34"/>
        <v>0.57785523170364927</v>
      </c>
      <c r="C659" s="7">
        <f t="shared" ca="1" si="35"/>
        <v>0.19640965915249847</v>
      </c>
      <c r="D659" s="7">
        <v>31.725654612247268</v>
      </c>
      <c r="E659" s="7">
        <f t="shared" ca="1" si="33"/>
        <v>7.0364976266628405</v>
      </c>
    </row>
    <row r="660" spans="1:5" x14ac:dyDescent="0.25">
      <c r="A660" s="7">
        <v>659</v>
      </c>
      <c r="B660" s="7">
        <f t="shared" ca="1" si="34"/>
        <v>1.5011711911955272E-3</v>
      </c>
      <c r="C660" s="7">
        <f t="shared" ca="1" si="35"/>
        <v>-2.9674979975420266</v>
      </c>
      <c r="D660" s="7">
        <v>68.113965014321138</v>
      </c>
      <c r="E660" s="7">
        <f t="shared" ca="1" si="33"/>
        <v>5.9831119732886</v>
      </c>
    </row>
    <row r="661" spans="1:5" x14ac:dyDescent="0.25">
      <c r="A661" s="7">
        <v>660</v>
      </c>
      <c r="B661" s="7">
        <f t="shared" ca="1" si="34"/>
        <v>0.54696206252859692</v>
      </c>
      <c r="C661" s="7">
        <f t="shared" ca="1" si="35"/>
        <v>0.1179896295008029</v>
      </c>
      <c r="D661" s="7">
        <v>51.322317768123185</v>
      </c>
      <c r="E661" s="7">
        <f t="shared" ca="1" si="33"/>
        <v>8.0946840600519483</v>
      </c>
    </row>
    <row r="662" spans="1:5" x14ac:dyDescent="0.25">
      <c r="A662" s="7">
        <v>661</v>
      </c>
      <c r="B662" s="7">
        <f t="shared" ca="1" si="34"/>
        <v>0.82111557181161021</v>
      </c>
      <c r="C662" s="7">
        <f t="shared" ca="1" si="35"/>
        <v>0.91962481134703489</v>
      </c>
      <c r="D662" s="7">
        <v>27.702195273300521</v>
      </c>
      <c r="E662" s="7">
        <f t="shared" ca="1" si="33"/>
        <v>7.5263521371984652</v>
      </c>
    </row>
    <row r="663" spans="1:5" x14ac:dyDescent="0.25">
      <c r="A663" s="7">
        <v>662</v>
      </c>
      <c r="B663" s="7">
        <f t="shared" ca="1" si="34"/>
        <v>0.54751421899195207</v>
      </c>
      <c r="C663" s="7">
        <f t="shared" ca="1" si="35"/>
        <v>0.11938346324005522</v>
      </c>
      <c r="D663" s="7">
        <v>73.625774585520617</v>
      </c>
      <c r="E663" s="7">
        <f t="shared" ca="1" si="33"/>
        <v>9.3896783892002524</v>
      </c>
    </row>
    <row r="664" spans="1:5" x14ac:dyDescent="0.25">
      <c r="A664" s="7">
        <v>663</v>
      </c>
      <c r="B664" s="7">
        <f t="shared" ca="1" si="34"/>
        <v>0.51203674587328407</v>
      </c>
      <c r="C664" s="7">
        <f t="shared" ca="1" si="35"/>
        <v>3.017622668379338E-2</v>
      </c>
      <c r="D664" s="7">
        <v>93.568985540469825</v>
      </c>
      <c r="E664" s="7">
        <f t="shared" ca="1" si="33"/>
        <v>10.457177388031042</v>
      </c>
    </row>
    <row r="665" spans="1:5" x14ac:dyDescent="0.25">
      <c r="A665" s="7">
        <v>664</v>
      </c>
      <c r="B665" s="7">
        <f t="shared" ca="1" si="34"/>
        <v>0.4788677644275805</v>
      </c>
      <c r="C665" s="7">
        <f t="shared" ca="1" si="35"/>
        <v>-5.2995455195780514E-2</v>
      </c>
      <c r="D665" s="7">
        <v>44.830719547251299</v>
      </c>
      <c r="E665" s="7">
        <f t="shared" ca="1" si="33"/>
        <v>7.5471862785447943</v>
      </c>
    </row>
    <row r="666" spans="1:5" x14ac:dyDescent="0.25">
      <c r="A666" s="7">
        <v>665</v>
      </c>
      <c r="B666" s="7">
        <f t="shared" ca="1" si="34"/>
        <v>0.65536263765309444</v>
      </c>
      <c r="C666" s="7">
        <f t="shared" ca="1" si="35"/>
        <v>0.39983951438368581</v>
      </c>
      <c r="D666" s="7">
        <v>84.213468251339023</v>
      </c>
      <c r="E666" s="7">
        <f t="shared" ca="1" si="33"/>
        <v>10.28422067296135</v>
      </c>
    </row>
    <row r="667" spans="1:5" x14ac:dyDescent="0.25">
      <c r="A667" s="7">
        <v>666</v>
      </c>
      <c r="B667" s="7">
        <f t="shared" ca="1" si="34"/>
        <v>0.59483822509925433</v>
      </c>
      <c r="C667" s="7">
        <f t="shared" ca="1" si="35"/>
        <v>0.2400086513446768</v>
      </c>
      <c r="D667" s="7">
        <v>37.195137768902342</v>
      </c>
      <c r="E667" s="7">
        <f t="shared" ca="1" si="33"/>
        <v>7.3973266419410129</v>
      </c>
    </row>
    <row r="668" spans="1:5" x14ac:dyDescent="0.25">
      <c r="A668" s="7">
        <v>667</v>
      </c>
      <c r="B668" s="7">
        <f t="shared" ca="1" si="34"/>
        <v>0.72424696915178444</v>
      </c>
      <c r="C668" s="7">
        <f t="shared" ca="1" si="35"/>
        <v>0.59550484466160292</v>
      </c>
      <c r="D668" s="7">
        <v>27.596943158242748</v>
      </c>
      <c r="E668" s="7">
        <f t="shared" ca="1" si="33"/>
        <v>7.1961275478396827</v>
      </c>
    </row>
    <row r="669" spans="1:5" x14ac:dyDescent="0.25">
      <c r="A669" s="7">
        <v>668</v>
      </c>
      <c r="B669" s="7">
        <f t="shared" ca="1" si="34"/>
        <v>0.95597311255201445</v>
      </c>
      <c r="C669" s="7">
        <f t="shared" ca="1" si="35"/>
        <v>1.7057546230542895</v>
      </c>
      <c r="D669" s="7">
        <v>72.670535863792793</v>
      </c>
      <c r="E669" s="7">
        <f t="shared" ca="1" si="33"/>
        <v>10.920645703154271</v>
      </c>
    </row>
    <row r="670" spans="1:5" x14ac:dyDescent="0.25">
      <c r="A670" s="7">
        <v>669</v>
      </c>
      <c r="B670" s="7">
        <f t="shared" ca="1" si="34"/>
        <v>0.69532148372912317</v>
      </c>
      <c r="C670" s="7">
        <f t="shared" ca="1" si="35"/>
        <v>0.51099146596392753</v>
      </c>
      <c r="D670" s="7">
        <v>99.452598821957579</v>
      </c>
      <c r="E670" s="7">
        <f t="shared" ca="1" si="33"/>
        <v>11.279242197637467</v>
      </c>
    </row>
    <row r="671" spans="1:5" x14ac:dyDescent="0.25">
      <c r="A671" s="7">
        <v>670</v>
      </c>
      <c r="B671" s="7">
        <f t="shared" ca="1" si="34"/>
        <v>0.72998415052298471</v>
      </c>
      <c r="C671" s="7">
        <f t="shared" ca="1" si="35"/>
        <v>0.61276505676898385</v>
      </c>
      <c r="D671" s="7">
        <v>9.6287252432983976</v>
      </c>
      <c r="E671" s="7">
        <f t="shared" ca="1" si="33"/>
        <v>6.1712311208802912</v>
      </c>
    </row>
    <row r="672" spans="1:5" x14ac:dyDescent="0.25">
      <c r="A672" s="7">
        <v>671</v>
      </c>
      <c r="B672" s="7">
        <f t="shared" ca="1" si="34"/>
        <v>0.58173637773107167</v>
      </c>
      <c r="C672" s="7">
        <f t="shared" ca="1" si="35"/>
        <v>0.20633755558756514</v>
      </c>
      <c r="D672" s="7">
        <v>49.001414782052152</v>
      </c>
      <c r="E672" s="7">
        <f t="shared" ca="1" si="33"/>
        <v>8.0484196129465904</v>
      </c>
    </row>
    <row r="673" spans="1:5" x14ac:dyDescent="0.25">
      <c r="A673" s="7">
        <v>672</v>
      </c>
      <c r="B673" s="7">
        <f t="shared" ca="1" si="34"/>
        <v>0.87398618987194265</v>
      </c>
      <c r="C673" s="7">
        <f t="shared" ca="1" si="35"/>
        <v>1.1454383488162931</v>
      </c>
      <c r="D673" s="7">
        <v>53.91347959513503</v>
      </c>
      <c r="E673" s="7">
        <f t="shared" ca="1" si="33"/>
        <v>9.2724201653341254</v>
      </c>
    </row>
    <row r="674" spans="1:5" x14ac:dyDescent="0.25">
      <c r="A674" s="7">
        <v>673</v>
      </c>
      <c r="B674" s="7">
        <f t="shared" ca="1" si="34"/>
        <v>0.92374157082325925</v>
      </c>
      <c r="C674" s="7">
        <f t="shared" ca="1" si="35"/>
        <v>1.4306977500383506</v>
      </c>
      <c r="D674" s="7">
        <v>91.730177903814976</v>
      </c>
      <c r="E674" s="7">
        <f t="shared" ca="1" si="33"/>
        <v>11.751048068459619</v>
      </c>
    </row>
    <row r="675" spans="1:5" x14ac:dyDescent="0.25">
      <c r="A675" s="7">
        <v>674</v>
      </c>
      <c r="B675" s="7">
        <f t="shared" ca="1" si="34"/>
        <v>0.25556988226707333</v>
      </c>
      <c r="C675" s="7">
        <f t="shared" ca="1" si="35"/>
        <v>-0.65706400157368583</v>
      </c>
      <c r="D675" s="7">
        <v>7.642608530850314</v>
      </c>
      <c r="E675" s="7">
        <f t="shared" ca="1" si="33"/>
        <v>4.7862072932156323</v>
      </c>
    </row>
    <row r="676" spans="1:5" x14ac:dyDescent="0.25">
      <c r="A676" s="7">
        <v>675</v>
      </c>
      <c r="B676" s="7">
        <f t="shared" ca="1" si="34"/>
        <v>0.95008664844939539</v>
      </c>
      <c r="C676" s="7">
        <f t="shared" ca="1" si="35"/>
        <v>1.6456943487875446</v>
      </c>
      <c r="D676" s="7">
        <v>39.236929669289701</v>
      </c>
      <c r="E676" s="7">
        <f t="shared" ca="1" si="33"/>
        <v>8.9214362696063478</v>
      </c>
    </row>
    <row r="677" spans="1:5" x14ac:dyDescent="0.25">
      <c r="A677" s="7">
        <v>676</v>
      </c>
      <c r="B677" s="7">
        <f t="shared" ca="1" si="34"/>
        <v>0.40961103379037955</v>
      </c>
      <c r="C677" s="7">
        <f t="shared" ca="1" si="35"/>
        <v>-0.22854565497303581</v>
      </c>
      <c r="D677" s="7">
        <v>32.092054433158864</v>
      </c>
      <c r="E677" s="7">
        <f t="shared" ca="1" si="33"/>
        <v>6.6327935021501787</v>
      </c>
    </row>
    <row r="678" spans="1:5" x14ac:dyDescent="0.25">
      <c r="A678" s="7">
        <v>677</v>
      </c>
      <c r="B678" s="7">
        <f t="shared" ca="1" si="34"/>
        <v>0.62948387634261471</v>
      </c>
      <c r="C678" s="7">
        <f t="shared" ca="1" si="35"/>
        <v>0.33048669096040212</v>
      </c>
      <c r="D678" s="7">
        <v>72.255926855915348</v>
      </c>
      <c r="E678" s="7">
        <f t="shared" ca="1" si="33"/>
        <v>9.5213304486034929</v>
      </c>
    </row>
    <row r="679" spans="1:5" x14ac:dyDescent="0.25">
      <c r="A679" s="7">
        <v>678</v>
      </c>
      <c r="B679" s="7">
        <f t="shared" ca="1" si="34"/>
        <v>0.29609873232421469</v>
      </c>
      <c r="C679" s="7">
        <f t="shared" ca="1" si="35"/>
        <v>-0.53565434152347513</v>
      </c>
      <c r="D679" s="7">
        <v>41.205943180790584</v>
      </c>
      <c r="E679" s="7">
        <f t="shared" ca="1" si="33"/>
        <v>6.854290362962379</v>
      </c>
    </row>
    <row r="680" spans="1:5" x14ac:dyDescent="0.25">
      <c r="A680" s="7">
        <v>679</v>
      </c>
      <c r="B680" s="7">
        <f t="shared" ca="1" si="34"/>
        <v>0.26317067112700421</v>
      </c>
      <c r="C680" s="7">
        <f t="shared" ca="1" si="35"/>
        <v>-0.63360085569336477</v>
      </c>
      <c r="D680" s="7">
        <v>67.465461038297207</v>
      </c>
      <c r="E680" s="7">
        <f t="shared" ca="1" si="33"/>
        <v>8.2793958845278741</v>
      </c>
    </row>
    <row r="681" spans="1:5" x14ac:dyDescent="0.25">
      <c r="A681" s="7">
        <v>680</v>
      </c>
      <c r="B681" s="7">
        <f t="shared" ca="1" si="34"/>
        <v>0.60336332674983084</v>
      </c>
      <c r="C681" s="7">
        <f t="shared" ca="1" si="35"/>
        <v>0.26206238432648027</v>
      </c>
      <c r="D681" s="7">
        <v>16.63772530087244</v>
      </c>
      <c r="E681" s="7">
        <f t="shared" ca="1" si="33"/>
        <v>6.2270504517770817</v>
      </c>
    </row>
    <row r="682" spans="1:5" x14ac:dyDescent="0.25">
      <c r="A682" s="7">
        <v>681</v>
      </c>
      <c r="B682" s="7">
        <f t="shared" ca="1" si="34"/>
        <v>0.99019026263055709</v>
      </c>
      <c r="C682" s="7">
        <f t="shared" ca="1" si="35"/>
        <v>2.333546615092176</v>
      </c>
      <c r="D682" s="7">
        <v>67.171352823468496</v>
      </c>
      <c r="E682" s="7">
        <f t="shared" ca="1" si="33"/>
        <v>11.229485078853349</v>
      </c>
    </row>
    <row r="683" spans="1:5" x14ac:dyDescent="0.25">
      <c r="A683" s="7">
        <v>682</v>
      </c>
      <c r="B683" s="7">
        <f t="shared" ca="1" si="34"/>
        <v>0.27037467499527035</v>
      </c>
      <c r="C683" s="7">
        <f t="shared" ca="1" si="35"/>
        <v>-0.6116802218644517</v>
      </c>
      <c r="D683" s="7">
        <v>78.044188665834909</v>
      </c>
      <c r="E683" s="7">
        <f t="shared" ca="1" si="33"/>
        <v>8.9148827207539743</v>
      </c>
    </row>
    <row r="684" spans="1:5" x14ac:dyDescent="0.25">
      <c r="A684" s="7">
        <v>683</v>
      </c>
      <c r="B684" s="7">
        <f t="shared" ca="1" si="34"/>
        <v>0.64881365998602614</v>
      </c>
      <c r="C684" s="7">
        <f t="shared" ca="1" si="35"/>
        <v>0.38211956528261004</v>
      </c>
      <c r="D684" s="7">
        <v>73.087464688927568</v>
      </c>
      <c r="E684" s="7">
        <f t="shared" ca="1" si="33"/>
        <v>9.6211925172404076</v>
      </c>
    </row>
    <row r="685" spans="1:5" x14ac:dyDescent="0.25">
      <c r="A685" s="7">
        <v>684</v>
      </c>
      <c r="B685" s="7">
        <f t="shared" ca="1" si="34"/>
        <v>5.9774047727337409E-2</v>
      </c>
      <c r="C685" s="7">
        <f t="shared" ca="1" si="35"/>
        <v>-1.5566731967604579</v>
      </c>
      <c r="D685" s="7">
        <v>35.249958153354164</v>
      </c>
      <c r="E685" s="7">
        <f t="shared" ca="1" si="33"/>
        <v>5.4878243761340846</v>
      </c>
    </row>
    <row r="686" spans="1:5" x14ac:dyDescent="0.25">
      <c r="A686" s="7">
        <v>685</v>
      </c>
      <c r="B686" s="7">
        <f t="shared" ca="1" si="34"/>
        <v>0.67137111614741485</v>
      </c>
      <c r="C686" s="7">
        <f t="shared" ca="1" si="35"/>
        <v>0.44370238943200951</v>
      </c>
      <c r="D686" s="7">
        <v>69.610882925270317</v>
      </c>
      <c r="E686" s="7">
        <f t="shared" ca="1" si="33"/>
        <v>9.4811335990976886</v>
      </c>
    </row>
    <row r="687" spans="1:5" x14ac:dyDescent="0.25">
      <c r="A687" s="7">
        <v>686</v>
      </c>
      <c r="B687" s="7">
        <f t="shared" ca="1" si="34"/>
        <v>2.4403249030331531E-2</v>
      </c>
      <c r="C687" s="7">
        <f t="shared" ca="1" si="35"/>
        <v>-1.9702781773666898</v>
      </c>
      <c r="D687" s="7">
        <v>89.718185488740446</v>
      </c>
      <c r="E687" s="7">
        <f t="shared" ca="1" si="33"/>
        <v>8.2333765809802557</v>
      </c>
    </row>
    <row r="688" spans="1:5" x14ac:dyDescent="0.25">
      <c r="A688" s="7">
        <v>687</v>
      </c>
      <c r="B688" s="7">
        <f t="shared" ca="1" si="34"/>
        <v>0.37792302370895003</v>
      </c>
      <c r="C688" s="7">
        <f t="shared" ca="1" si="35"/>
        <v>-0.31094024681497656</v>
      </c>
      <c r="D688" s="7">
        <v>35.913436550056232</v>
      </c>
      <c r="E688" s="7">
        <f t="shared" ca="1" si="33"/>
        <v>6.7720390730882842</v>
      </c>
    </row>
    <row r="689" spans="1:5" x14ac:dyDescent="0.25">
      <c r="A689" s="7">
        <v>688</v>
      </c>
      <c r="B689" s="7">
        <f t="shared" ca="1" si="34"/>
        <v>3.6598594720007593E-3</v>
      </c>
      <c r="C689" s="7">
        <f t="shared" ca="1" si="35"/>
        <v>-2.6819372447232905</v>
      </c>
      <c r="D689" s="7">
        <v>86.367091977172976</v>
      </c>
      <c r="E689" s="7">
        <f t="shared" ca="1" si="33"/>
        <v>7.3273540899527418</v>
      </c>
    </row>
    <row r="690" spans="1:5" x14ac:dyDescent="0.25">
      <c r="A690" s="7">
        <v>689</v>
      </c>
      <c r="B690" s="7">
        <f t="shared" ca="1" si="34"/>
        <v>0.65686765182133189</v>
      </c>
      <c r="C690" s="7">
        <f t="shared" ca="1" si="35"/>
        <v>0.40392931807574234</v>
      </c>
      <c r="D690" s="7">
        <v>32.81299450100741</v>
      </c>
      <c r="E690" s="7">
        <f t="shared" ca="1" si="33"/>
        <v>7.3070829991341721</v>
      </c>
    </row>
    <row r="691" spans="1:5" x14ac:dyDescent="0.25">
      <c r="A691" s="7">
        <v>690</v>
      </c>
      <c r="B691" s="7">
        <f t="shared" ca="1" si="34"/>
        <v>0.11602305348074082</v>
      </c>
      <c r="C691" s="7">
        <f t="shared" ca="1" si="35"/>
        <v>-1.195104748524128</v>
      </c>
      <c r="D691" s="7">
        <v>79.497848496455788</v>
      </c>
      <c r="E691" s="7">
        <f t="shared" ca="1" si="33"/>
        <v>8.4157704642703077</v>
      </c>
    </row>
    <row r="692" spans="1:5" x14ac:dyDescent="0.25">
      <c r="A692" s="7">
        <v>691</v>
      </c>
      <c r="B692" s="7">
        <f t="shared" ca="1" si="34"/>
        <v>0.81263880837313729</v>
      </c>
      <c r="C692" s="7">
        <f t="shared" ca="1" si="35"/>
        <v>0.88766238850469781</v>
      </c>
      <c r="D692" s="7">
        <v>84.021121569062856</v>
      </c>
      <c r="E692" s="7">
        <f t="shared" ca="1" si="33"/>
        <v>10.760887439510343</v>
      </c>
    </row>
    <row r="693" spans="1:5" x14ac:dyDescent="0.25">
      <c r="A693" s="7">
        <v>692</v>
      </c>
      <c r="B693" s="7">
        <f t="shared" ca="1" si="34"/>
        <v>0.57219059858473653</v>
      </c>
      <c r="C693" s="7">
        <f t="shared" ca="1" si="35"/>
        <v>0.1819540293678498</v>
      </c>
      <c r="D693" s="7">
        <v>43.579024806054157</v>
      </c>
      <c r="E693" s="7">
        <f t="shared" ca="1" si="33"/>
        <v>7.7095374681189908</v>
      </c>
    </row>
    <row r="694" spans="1:5" x14ac:dyDescent="0.25">
      <c r="A694" s="7">
        <v>693</v>
      </c>
      <c r="B694" s="7">
        <f t="shared" ca="1" si="34"/>
        <v>0.98462862937227147</v>
      </c>
      <c r="C694" s="7">
        <f t="shared" ca="1" si="35"/>
        <v>2.1603867637294956</v>
      </c>
      <c r="D694" s="7">
        <v>33.019885821064406</v>
      </c>
      <c r="E694" s="7">
        <f t="shared" ca="1" si="33"/>
        <v>9.0755401413512313</v>
      </c>
    </row>
    <row r="695" spans="1:5" x14ac:dyDescent="0.25">
      <c r="A695" s="7">
        <v>694</v>
      </c>
      <c r="B695" s="7">
        <f t="shared" ca="1" si="34"/>
        <v>0.94881402319000763</v>
      </c>
      <c r="C695" s="7">
        <f t="shared" ca="1" si="35"/>
        <v>1.6334615855587713</v>
      </c>
      <c r="D695" s="7">
        <v>27.124301965898301</v>
      </c>
      <c r="E695" s="7">
        <f t="shared" ca="1" si="33"/>
        <v>8.2066710995808734</v>
      </c>
    </row>
    <row r="696" spans="1:5" x14ac:dyDescent="0.25">
      <c r="A696" s="7">
        <v>695</v>
      </c>
      <c r="B696" s="7">
        <f t="shared" ca="1" si="34"/>
        <v>0.26861558645271522</v>
      </c>
      <c r="C696" s="7">
        <f t="shared" ca="1" si="35"/>
        <v>-0.61700538640460267</v>
      </c>
      <c r="D696" s="7">
        <v>54.901888260689546</v>
      </c>
      <c r="E696" s="7">
        <f t="shared" ca="1" si="33"/>
        <v>7.5673041327153916</v>
      </c>
    </row>
    <row r="697" spans="1:5" x14ac:dyDescent="0.25">
      <c r="A697" s="7">
        <v>696</v>
      </c>
      <c r="B697" s="7">
        <f t="shared" ca="1" si="34"/>
        <v>0.90451285403436477</v>
      </c>
      <c r="C697" s="7">
        <f t="shared" ca="1" si="35"/>
        <v>1.3077023324194994</v>
      </c>
      <c r="D697" s="7">
        <v>83.600321956462395</v>
      </c>
      <c r="E697" s="7">
        <f t="shared" ca="1" si="33"/>
        <v>11.156521005894319</v>
      </c>
    </row>
    <row r="698" spans="1:5" x14ac:dyDescent="0.25">
      <c r="A698" s="7">
        <v>697</v>
      </c>
      <c r="B698" s="7">
        <f t="shared" ca="1" si="34"/>
        <v>5.4424704902932719E-2</v>
      </c>
      <c r="C698" s="7">
        <f t="shared" ca="1" si="35"/>
        <v>-1.603386227481467</v>
      </c>
      <c r="D698" s="7">
        <v>19.057367287572113</v>
      </c>
      <c r="E698" s="7">
        <f t="shared" ca="1" si="33"/>
        <v>4.5019410751977151</v>
      </c>
    </row>
    <row r="699" spans="1:5" x14ac:dyDescent="0.25">
      <c r="A699" s="7">
        <v>698</v>
      </c>
      <c r="B699" s="7">
        <f t="shared" ca="1" si="34"/>
        <v>5.5003100594500642E-2</v>
      </c>
      <c r="C699" s="7">
        <f t="shared" ca="1" si="35"/>
        <v>-1.5981652679734344</v>
      </c>
      <c r="D699" s="7">
        <v>67.281030936908891</v>
      </c>
      <c r="E699" s="7">
        <f t="shared" ca="1" si="33"/>
        <v>7.3041345263672826</v>
      </c>
    </row>
    <row r="700" spans="1:5" x14ac:dyDescent="0.25">
      <c r="A700" s="7">
        <v>699</v>
      </c>
      <c r="B700" s="7">
        <f t="shared" ca="1" si="34"/>
        <v>0.44839801913555988</v>
      </c>
      <c r="C700" s="7">
        <f t="shared" ca="1" si="35"/>
        <v>-0.12970978802547356</v>
      </c>
      <c r="D700" s="7">
        <v>70.045673388120051</v>
      </c>
      <c r="E700" s="7">
        <f t="shared" ca="1" si="33"/>
        <v>8.9329392684854891</v>
      </c>
    </row>
    <row r="701" spans="1:5" x14ac:dyDescent="0.25">
      <c r="A701" s="7">
        <v>700</v>
      </c>
      <c r="B701" s="7">
        <f t="shared" ca="1" si="34"/>
        <v>4.1114327685566443E-2</v>
      </c>
      <c r="C701" s="7">
        <f t="shared" ca="1" si="35"/>
        <v>-1.73789875352013</v>
      </c>
      <c r="D701" s="7">
        <v>38.033293050490023</v>
      </c>
      <c r="E701" s="7">
        <f t="shared" ca="1" si="33"/>
        <v>5.4680322434082909</v>
      </c>
    </row>
    <row r="702" spans="1:5" x14ac:dyDescent="0.25">
      <c r="A702" s="7">
        <v>701</v>
      </c>
      <c r="B702" s="7">
        <f t="shared" ca="1" si="34"/>
        <v>0.88760681398592833</v>
      </c>
      <c r="C702" s="7">
        <f t="shared" ca="1" si="35"/>
        <v>1.2138987978854503</v>
      </c>
      <c r="D702" s="7">
        <v>50.197388621418391</v>
      </c>
      <c r="E702" s="7">
        <f t="shared" ca="1" si="33"/>
        <v>9.1253473379277175</v>
      </c>
    </row>
    <row r="703" spans="1:5" x14ac:dyDescent="0.25">
      <c r="A703" s="7">
        <v>702</v>
      </c>
      <c r="B703" s="7">
        <f t="shared" ca="1" si="34"/>
        <v>0.41084129524327517</v>
      </c>
      <c r="C703" s="7">
        <f t="shared" ca="1" si="35"/>
        <v>-0.22538138662594084</v>
      </c>
      <c r="D703" s="7">
        <v>29.787847650460787</v>
      </c>
      <c r="E703" s="7">
        <f t="shared" ca="1" si="33"/>
        <v>6.5023137771007846</v>
      </c>
    </row>
    <row r="704" spans="1:5" x14ac:dyDescent="0.25">
      <c r="A704" s="7">
        <v>703</v>
      </c>
      <c r="B704" s="7">
        <f t="shared" ca="1" si="34"/>
        <v>0.56955048942570774</v>
      </c>
      <c r="C704" s="7">
        <f t="shared" ca="1" si="35"/>
        <v>0.17522986161929616</v>
      </c>
      <c r="D704" s="7">
        <v>88.457180576327204</v>
      </c>
      <c r="E704" s="7">
        <f t="shared" ca="1" si="33"/>
        <v>10.305746335046274</v>
      </c>
    </row>
    <row r="705" spans="1:5" x14ac:dyDescent="0.25">
      <c r="A705" s="7">
        <v>704</v>
      </c>
      <c r="B705" s="7">
        <f t="shared" ca="1" si="34"/>
        <v>0.39205135355018184</v>
      </c>
      <c r="C705" s="7">
        <f t="shared" ca="1" si="35"/>
        <v>-0.27397646629911254</v>
      </c>
      <c r="D705" s="7">
        <v>9.8757404909209807</v>
      </c>
      <c r="E705" s="7">
        <f t="shared" ca="1" si="33"/>
        <v>5.2988164821743045</v>
      </c>
    </row>
    <row r="706" spans="1:5" x14ac:dyDescent="0.25">
      <c r="A706" s="7">
        <v>705</v>
      </c>
      <c r="B706" s="7">
        <f t="shared" ca="1" si="34"/>
        <v>0.6574327693759382</v>
      </c>
      <c r="C706" s="7">
        <f t="shared" ca="1" si="35"/>
        <v>0.40546674064014887</v>
      </c>
      <c r="D706" s="7">
        <v>59.357321012125688</v>
      </c>
      <c r="E706" s="7">
        <f t="shared" ref="E706:E769" ca="1" si="36">$H$1+$L$1*D706+C706</f>
        <v>8.8481913593434385</v>
      </c>
    </row>
    <row r="707" spans="1:5" x14ac:dyDescent="0.25">
      <c r="A707" s="7">
        <v>706</v>
      </c>
      <c r="B707" s="7">
        <f t="shared" ref="B707:B770" ca="1" si="37">RAND()</f>
        <v>0.82746289095825076</v>
      </c>
      <c r="C707" s="7">
        <f t="shared" ref="C707:C770" ca="1" si="38">NORMSINV(B707)</f>
        <v>0.94418676339011731</v>
      </c>
      <c r="D707" s="7">
        <v>16.566236710499961</v>
      </c>
      <c r="E707" s="7">
        <f t="shared" ca="1" si="36"/>
        <v>6.905028492599115</v>
      </c>
    </row>
    <row r="708" spans="1:5" x14ac:dyDescent="0.25">
      <c r="A708" s="7">
        <v>707</v>
      </c>
      <c r="B708" s="7">
        <f t="shared" ca="1" si="37"/>
        <v>0.49467651111799749</v>
      </c>
      <c r="C708" s="7">
        <f t="shared" ca="1" si="38"/>
        <v>-1.3344403787318724E-2</v>
      </c>
      <c r="D708" s="7">
        <v>8.7005476011368756</v>
      </c>
      <c r="E708" s="7">
        <f t="shared" ca="1" si="36"/>
        <v>5.4912873570786198</v>
      </c>
    </row>
    <row r="709" spans="1:5" x14ac:dyDescent="0.25">
      <c r="A709" s="7">
        <v>708</v>
      </c>
      <c r="B709" s="7">
        <f t="shared" ca="1" si="37"/>
        <v>0.29485918003994938</v>
      </c>
      <c r="C709" s="7">
        <f t="shared" ca="1" si="38"/>
        <v>-0.53924420807631934</v>
      </c>
      <c r="D709" s="7">
        <v>51.106204335239461</v>
      </c>
      <c r="E709" s="7">
        <f t="shared" ca="1" si="36"/>
        <v>7.4249156433675694</v>
      </c>
    </row>
    <row r="710" spans="1:5" x14ac:dyDescent="0.25">
      <c r="A710" s="7">
        <v>709</v>
      </c>
      <c r="B710" s="7">
        <f t="shared" ca="1" si="37"/>
        <v>0.34227629118422964</v>
      </c>
      <c r="C710" s="7">
        <f t="shared" ca="1" si="38"/>
        <v>-0.4062586254576151</v>
      </c>
      <c r="D710" s="7">
        <v>49.05623367884688</v>
      </c>
      <c r="E710" s="7">
        <f t="shared" ca="1" si="36"/>
        <v>7.4390029279155039</v>
      </c>
    </row>
    <row r="711" spans="1:5" x14ac:dyDescent="0.25">
      <c r="A711" s="7">
        <v>710</v>
      </c>
      <c r="B711" s="7">
        <f t="shared" ca="1" si="37"/>
        <v>0.95634460654627096</v>
      </c>
      <c r="C711" s="7">
        <f t="shared" ca="1" si="38"/>
        <v>1.7097571654975621</v>
      </c>
      <c r="D711" s="7">
        <v>65.399161614892009</v>
      </c>
      <c r="E711" s="7">
        <f t="shared" ca="1" si="36"/>
        <v>10.502908539161298</v>
      </c>
    </row>
    <row r="712" spans="1:5" x14ac:dyDescent="0.25">
      <c r="A712" s="7">
        <v>711</v>
      </c>
      <c r="B712" s="7">
        <f t="shared" ca="1" si="37"/>
        <v>0.16644788935941546</v>
      </c>
      <c r="C712" s="7">
        <f t="shared" ca="1" si="38"/>
        <v>-0.96829756861227501</v>
      </c>
      <c r="D712" s="7">
        <v>31.182641159544445</v>
      </c>
      <c r="E712" s="7">
        <f t="shared" ca="1" si="36"/>
        <v>5.8402956186413029</v>
      </c>
    </row>
    <row r="713" spans="1:5" x14ac:dyDescent="0.25">
      <c r="A713" s="7">
        <v>712</v>
      </c>
      <c r="B713" s="7">
        <f t="shared" ca="1" si="37"/>
        <v>3.8120646220579646E-2</v>
      </c>
      <c r="C713" s="7">
        <f t="shared" ca="1" si="38"/>
        <v>-1.7729240527173253</v>
      </c>
      <c r="D713" s="7">
        <v>24.283765774551036</v>
      </c>
      <c r="E713" s="7">
        <f t="shared" ca="1" si="36"/>
        <v>4.6355343622066343</v>
      </c>
    </row>
    <row r="714" spans="1:5" x14ac:dyDescent="0.25">
      <c r="A714" s="7">
        <v>713</v>
      </c>
      <c r="B714" s="7">
        <f t="shared" ca="1" si="37"/>
        <v>0.63918122918083597</v>
      </c>
      <c r="C714" s="7">
        <f t="shared" ca="1" si="38"/>
        <v>0.35627111133529299</v>
      </c>
      <c r="D714" s="7">
        <v>84.301607239672578</v>
      </c>
      <c r="E714" s="7">
        <f t="shared" ca="1" si="36"/>
        <v>10.245764331236302</v>
      </c>
    </row>
    <row r="715" spans="1:5" x14ac:dyDescent="0.25">
      <c r="A715" s="7">
        <v>714</v>
      </c>
      <c r="B715" s="7">
        <f t="shared" ca="1" si="37"/>
        <v>0.46263120938101376</v>
      </c>
      <c r="C715" s="7">
        <f t="shared" ca="1" si="38"/>
        <v>-9.3807065775167509E-2</v>
      </c>
      <c r="D715" s="7">
        <v>35.765215377805539</v>
      </c>
      <c r="E715" s="7">
        <f t="shared" ca="1" si="36"/>
        <v>6.9805754261375537</v>
      </c>
    </row>
    <row r="716" spans="1:5" x14ac:dyDescent="0.25">
      <c r="A716" s="7">
        <v>715</v>
      </c>
      <c r="B716" s="7">
        <f t="shared" ca="1" si="37"/>
        <v>8.2850051158919968E-2</v>
      </c>
      <c r="C716" s="7">
        <f t="shared" ca="1" si="38"/>
        <v>-1.3861532857509298</v>
      </c>
      <c r="D716" s="7">
        <v>78.034995470018458</v>
      </c>
      <c r="E716" s="7">
        <f t="shared" ca="1" si="36"/>
        <v>8.1398764515101405</v>
      </c>
    </row>
    <row r="717" spans="1:5" x14ac:dyDescent="0.25">
      <c r="A717" s="7">
        <v>716</v>
      </c>
      <c r="B717" s="7">
        <f t="shared" ca="1" si="37"/>
        <v>0.98679129690759781</v>
      </c>
      <c r="C717" s="7">
        <f t="shared" ca="1" si="38"/>
        <v>2.2200200564143202</v>
      </c>
      <c r="D717" s="7">
        <v>31.758963886809521</v>
      </c>
      <c r="E717" s="7">
        <f t="shared" ca="1" si="36"/>
        <v>9.0620399618492726</v>
      </c>
    </row>
    <row r="718" spans="1:5" x14ac:dyDescent="0.25">
      <c r="A718" s="7">
        <v>717</v>
      </c>
      <c r="B718" s="7">
        <f t="shared" ca="1" si="37"/>
        <v>0.3895760617218933</v>
      </c>
      <c r="C718" s="7">
        <f t="shared" ca="1" si="38"/>
        <v>-0.28042413378266978</v>
      </c>
      <c r="D718" s="7">
        <v>65.439079797361671</v>
      </c>
      <c r="E718" s="7">
        <f t="shared" ca="1" si="36"/>
        <v>8.5150424944643071</v>
      </c>
    </row>
    <row r="719" spans="1:5" x14ac:dyDescent="0.25">
      <c r="A719" s="7">
        <v>718</v>
      </c>
      <c r="B719" s="7">
        <f t="shared" ca="1" si="37"/>
        <v>0.67288262087771233</v>
      </c>
      <c r="C719" s="7">
        <f t="shared" ca="1" si="38"/>
        <v>0.44788698991467618</v>
      </c>
      <c r="D719" s="7">
        <v>47.348417536322131</v>
      </c>
      <c r="E719" s="7">
        <f t="shared" ca="1" si="36"/>
        <v>8.1940952070213608</v>
      </c>
    </row>
    <row r="720" spans="1:5" x14ac:dyDescent="0.25">
      <c r="A720" s="7">
        <v>719</v>
      </c>
      <c r="B720" s="7">
        <f t="shared" ca="1" si="37"/>
        <v>0.21166758746967262</v>
      </c>
      <c r="C720" s="7">
        <f t="shared" ca="1" si="38"/>
        <v>-0.80064848231225572</v>
      </c>
      <c r="D720" s="7">
        <v>52.377528316422342</v>
      </c>
      <c r="E720" s="7">
        <f t="shared" ca="1" si="36"/>
        <v>7.2372481600402407</v>
      </c>
    </row>
    <row r="721" spans="1:5" x14ac:dyDescent="0.25">
      <c r="A721" s="7">
        <v>720</v>
      </c>
      <c r="B721" s="7">
        <f t="shared" ca="1" si="37"/>
        <v>0.49842776461179439</v>
      </c>
      <c r="C721" s="7">
        <f t="shared" ca="1" si="38"/>
        <v>-3.9410198801766889E-3</v>
      </c>
      <c r="D721" s="7">
        <v>55.358378254267294</v>
      </c>
      <c r="E721" s="7">
        <f t="shared" ca="1" si="36"/>
        <v>8.2068449188673256</v>
      </c>
    </row>
    <row r="722" spans="1:5" x14ac:dyDescent="0.25">
      <c r="A722" s="7">
        <v>721</v>
      </c>
      <c r="B722" s="7">
        <f t="shared" ca="1" si="37"/>
        <v>0.28243015093117396</v>
      </c>
      <c r="C722" s="7">
        <f t="shared" ca="1" si="38"/>
        <v>-0.57563739143232262</v>
      </c>
      <c r="D722" s="7">
        <v>38.686220275796771</v>
      </c>
      <c r="E722" s="7">
        <f t="shared" ca="1" si="36"/>
        <v>6.6681633845638908</v>
      </c>
    </row>
    <row r="723" spans="1:5" x14ac:dyDescent="0.25">
      <c r="A723" s="7">
        <v>722</v>
      </c>
      <c r="B723" s="7">
        <f t="shared" ca="1" si="37"/>
        <v>0.21127033708477172</v>
      </c>
      <c r="C723" s="7">
        <f t="shared" ca="1" si="38"/>
        <v>-0.80202123616665477</v>
      </c>
      <c r="D723" s="7">
        <v>93.271098807542998</v>
      </c>
      <c r="E723" s="7">
        <f t="shared" ca="1" si="36"/>
        <v>9.6077024946708409</v>
      </c>
    </row>
    <row r="724" spans="1:5" x14ac:dyDescent="0.25">
      <c r="A724" s="7">
        <v>723</v>
      </c>
      <c r="B724" s="7">
        <f t="shared" ca="1" si="37"/>
        <v>0.98779121451329677</v>
      </c>
      <c r="C724" s="7">
        <f t="shared" ca="1" si="38"/>
        <v>2.2504945201669027</v>
      </c>
      <c r="D724" s="7">
        <v>97.109392881879401</v>
      </c>
      <c r="E724" s="7">
        <f t="shared" ca="1" si="36"/>
        <v>12.882839307315908</v>
      </c>
    </row>
    <row r="725" spans="1:5" x14ac:dyDescent="0.25">
      <c r="A725" s="7">
        <v>724</v>
      </c>
      <c r="B725" s="7">
        <f t="shared" ca="1" si="37"/>
        <v>0.74255532244181355</v>
      </c>
      <c r="C725" s="7">
        <f t="shared" ca="1" si="38"/>
        <v>0.65124343643321569</v>
      </c>
      <c r="D725" s="7">
        <v>54.28412934536189</v>
      </c>
      <c r="E725" s="7">
        <f t="shared" ca="1" si="36"/>
        <v>8.7997229384642051</v>
      </c>
    </row>
    <row r="726" spans="1:5" x14ac:dyDescent="0.25">
      <c r="A726" s="7">
        <v>725</v>
      </c>
      <c r="B726" s="7">
        <f t="shared" ca="1" si="37"/>
        <v>0.53214867413643974</v>
      </c>
      <c r="C726" s="7">
        <f t="shared" ca="1" si="38"/>
        <v>8.0672192702810411E-2</v>
      </c>
      <c r="D726" s="7">
        <v>13.106674829604669</v>
      </c>
      <c r="E726" s="7">
        <f t="shared" ca="1" si="36"/>
        <v>5.840859332819881</v>
      </c>
    </row>
    <row r="727" spans="1:5" x14ac:dyDescent="0.25">
      <c r="A727" s="7">
        <v>726</v>
      </c>
      <c r="B727" s="7">
        <f t="shared" ca="1" si="37"/>
        <v>0.15771117828706571</v>
      </c>
      <c r="C727" s="7">
        <f t="shared" ca="1" si="38"/>
        <v>-1.0039092521228714</v>
      </c>
      <c r="D727" s="7">
        <v>89.874922466100017</v>
      </c>
      <c r="E727" s="7">
        <f t="shared" ca="1" si="36"/>
        <v>9.2088362509109292</v>
      </c>
    </row>
    <row r="728" spans="1:5" x14ac:dyDescent="0.25">
      <c r="A728" s="7">
        <v>727</v>
      </c>
      <c r="B728" s="7">
        <f t="shared" ca="1" si="37"/>
        <v>8.4133582108290472E-2</v>
      </c>
      <c r="C728" s="7">
        <f t="shared" ca="1" si="38"/>
        <v>-1.3777931413534579</v>
      </c>
      <c r="D728" s="7">
        <v>45.423414300144863</v>
      </c>
      <c r="E728" s="7">
        <f t="shared" ca="1" si="36"/>
        <v>6.2567648880549438</v>
      </c>
    </row>
    <row r="729" spans="1:5" x14ac:dyDescent="0.25">
      <c r="A729" s="7">
        <v>728</v>
      </c>
      <c r="B729" s="7">
        <f t="shared" ca="1" si="37"/>
        <v>0.6510109188925165</v>
      </c>
      <c r="C729" s="7">
        <f t="shared" ca="1" si="38"/>
        <v>0.38805117592357463</v>
      </c>
      <c r="D729" s="7">
        <v>72.245735801384683</v>
      </c>
      <c r="E729" s="7">
        <f t="shared" ca="1" si="36"/>
        <v>9.5783038524038879</v>
      </c>
    </row>
    <row r="730" spans="1:5" x14ac:dyDescent="0.25">
      <c r="A730" s="7">
        <v>729</v>
      </c>
      <c r="B730" s="7">
        <f t="shared" ca="1" si="37"/>
        <v>0.69882605030225764</v>
      </c>
      <c r="C730" s="7">
        <f t="shared" ca="1" si="38"/>
        <v>0.52102709087244503</v>
      </c>
      <c r="D730" s="7">
        <v>82.205571807543407</v>
      </c>
      <c r="E730" s="7">
        <f t="shared" ca="1" si="36"/>
        <v>10.288950255709963</v>
      </c>
    </row>
    <row r="731" spans="1:5" x14ac:dyDescent="0.25">
      <c r="A731" s="7">
        <v>730</v>
      </c>
      <c r="B731" s="7">
        <f t="shared" ca="1" si="37"/>
        <v>0.95858930281066335</v>
      </c>
      <c r="C731" s="7">
        <f t="shared" ca="1" si="38"/>
        <v>1.7345451928108195</v>
      </c>
      <c r="D731" s="7">
        <v>57.256062712796506</v>
      </c>
      <c r="E731" s="7">
        <f t="shared" ca="1" si="36"/>
        <v>10.055396830153018</v>
      </c>
    </row>
    <row r="732" spans="1:5" x14ac:dyDescent="0.25">
      <c r="A732" s="7">
        <v>731</v>
      </c>
      <c r="B732" s="7">
        <f t="shared" ca="1" si="37"/>
        <v>0.66112866284494576</v>
      </c>
      <c r="C732" s="7">
        <f t="shared" ca="1" si="38"/>
        <v>0.41554541762974434</v>
      </c>
      <c r="D732" s="7">
        <v>22.789265139809956</v>
      </c>
      <c r="E732" s="7">
        <f t="shared" ca="1" si="36"/>
        <v>6.7373227957387218</v>
      </c>
    </row>
    <row r="733" spans="1:5" x14ac:dyDescent="0.25">
      <c r="A733" s="7">
        <v>732</v>
      </c>
      <c r="B733" s="7">
        <f t="shared" ca="1" si="37"/>
        <v>0.58659009479979307</v>
      </c>
      <c r="C733" s="7">
        <f t="shared" ca="1" si="38"/>
        <v>0.21878207538770278</v>
      </c>
      <c r="D733" s="7">
        <v>44.457661927938261</v>
      </c>
      <c r="E733" s="7">
        <f t="shared" ca="1" si="36"/>
        <v>7.7973264672081211</v>
      </c>
    </row>
    <row r="734" spans="1:5" x14ac:dyDescent="0.25">
      <c r="A734" s="7">
        <v>733</v>
      </c>
      <c r="B734" s="7">
        <f t="shared" ca="1" si="37"/>
        <v>0.3340115580699422</v>
      </c>
      <c r="C734" s="7">
        <f t="shared" ca="1" si="38"/>
        <v>-0.42886274143093944</v>
      </c>
      <c r="D734" s="7">
        <v>99.591625166967489</v>
      </c>
      <c r="E734" s="7">
        <f t="shared" ca="1" si="36"/>
        <v>10.347451518253173</v>
      </c>
    </row>
    <row r="735" spans="1:5" x14ac:dyDescent="0.25">
      <c r="A735" s="7">
        <v>734</v>
      </c>
      <c r="B735" s="7">
        <f t="shared" ca="1" si="37"/>
        <v>0.21536046692800637</v>
      </c>
      <c r="C735" s="7">
        <f t="shared" ca="1" si="38"/>
        <v>-0.78795858037212707</v>
      </c>
      <c r="D735" s="7">
        <v>17.171724135921608</v>
      </c>
      <c r="E735" s="7">
        <f t="shared" ca="1" si="36"/>
        <v>5.2080014195113264</v>
      </c>
    </row>
    <row r="736" spans="1:5" x14ac:dyDescent="0.25">
      <c r="A736" s="7">
        <v>735</v>
      </c>
      <c r="B736" s="7">
        <f t="shared" ca="1" si="37"/>
        <v>0.64584630198926773</v>
      </c>
      <c r="C736" s="7">
        <f t="shared" ca="1" si="38"/>
        <v>0.37413027417431388</v>
      </c>
      <c r="D736" s="7">
        <v>69.238007186695228</v>
      </c>
      <c r="E736" s="7">
        <f t="shared" ca="1" si="36"/>
        <v>9.3899346910026384</v>
      </c>
    </row>
    <row r="737" spans="1:5" x14ac:dyDescent="0.25">
      <c r="A737" s="7">
        <v>736</v>
      </c>
      <c r="B737" s="7">
        <f t="shared" ca="1" si="37"/>
        <v>3.4113774070413938E-2</v>
      </c>
      <c r="C737" s="7">
        <f t="shared" ca="1" si="38"/>
        <v>-1.8235009842386869</v>
      </c>
      <c r="D737" s="7">
        <v>40.925878881185959</v>
      </c>
      <c r="E737" s="7">
        <f t="shared" ca="1" si="36"/>
        <v>5.550199990870099</v>
      </c>
    </row>
    <row r="738" spans="1:5" x14ac:dyDescent="0.25">
      <c r="A738" s="7">
        <v>737</v>
      </c>
      <c r="B738" s="7">
        <f t="shared" ca="1" si="37"/>
        <v>4.5132981684079976E-2</v>
      </c>
      <c r="C738" s="7">
        <f t="shared" ca="1" si="38"/>
        <v>-1.6939964198008846</v>
      </c>
      <c r="D738" s="7">
        <v>89.867047409551787</v>
      </c>
      <c r="E738" s="7">
        <f t="shared" ca="1" si="36"/>
        <v>8.5182923299531197</v>
      </c>
    </row>
    <row r="739" spans="1:5" x14ac:dyDescent="0.25">
      <c r="A739" s="7">
        <v>738</v>
      </c>
      <c r="B739" s="7">
        <f t="shared" ca="1" si="37"/>
        <v>0.64423679624116259</v>
      </c>
      <c r="C739" s="7">
        <f t="shared" ca="1" si="38"/>
        <v>0.36980685461479912</v>
      </c>
      <c r="D739" s="7">
        <v>48.867763012607682</v>
      </c>
      <c r="E739" s="7">
        <f t="shared" ca="1" si="36"/>
        <v>8.2041371093460445</v>
      </c>
    </row>
    <row r="740" spans="1:5" x14ac:dyDescent="0.25">
      <c r="A740" s="7">
        <v>739</v>
      </c>
      <c r="B740" s="7">
        <f t="shared" ca="1" si="37"/>
        <v>0.63564956990700361</v>
      </c>
      <c r="C740" s="7">
        <f t="shared" ca="1" si="38"/>
        <v>0.34685419454217481</v>
      </c>
      <c r="D740" s="7">
        <v>73.878062295390151</v>
      </c>
      <c r="E740" s="7">
        <f t="shared" ca="1" si="36"/>
        <v>9.6317818076748036</v>
      </c>
    </row>
    <row r="741" spans="1:5" x14ac:dyDescent="0.25">
      <c r="A741" s="7">
        <v>740</v>
      </c>
      <c r="B741" s="7">
        <f t="shared" ca="1" si="37"/>
        <v>0.88147131849667726</v>
      </c>
      <c r="C741" s="7">
        <f t="shared" ca="1" si="38"/>
        <v>1.182373929326461</v>
      </c>
      <c r="D741" s="7">
        <v>20.50543192027774</v>
      </c>
      <c r="E741" s="7">
        <f t="shared" ca="1" si="36"/>
        <v>7.3716889807025705</v>
      </c>
    </row>
    <row r="742" spans="1:5" x14ac:dyDescent="0.25">
      <c r="A742" s="7">
        <v>741</v>
      </c>
      <c r="B742" s="7">
        <f t="shared" ca="1" si="37"/>
        <v>0.80790449745580473</v>
      </c>
      <c r="C742" s="7">
        <f t="shared" ca="1" si="38"/>
        <v>0.87020020288618194</v>
      </c>
      <c r="D742" s="7">
        <v>91.502368846759296</v>
      </c>
      <c r="E742" s="7">
        <f t="shared" ca="1" si="36"/>
        <v>11.177337595998221</v>
      </c>
    </row>
    <row r="743" spans="1:5" x14ac:dyDescent="0.25">
      <c r="A743" s="7">
        <v>742</v>
      </c>
      <c r="B743" s="7">
        <f t="shared" ca="1" si="37"/>
        <v>0.69211015258687936</v>
      </c>
      <c r="C743" s="7">
        <f t="shared" ca="1" si="38"/>
        <v>0.50184053838951537</v>
      </c>
      <c r="D743" s="7">
        <v>14.513121683820341</v>
      </c>
      <c r="E743" s="7">
        <f t="shared" ca="1" si="36"/>
        <v>6.3436015960510952</v>
      </c>
    </row>
    <row r="744" spans="1:5" x14ac:dyDescent="0.25">
      <c r="A744" s="7">
        <v>743</v>
      </c>
      <c r="B744" s="7">
        <f t="shared" ca="1" si="37"/>
        <v>0.42123073632561525</v>
      </c>
      <c r="C744" s="7">
        <f t="shared" ca="1" si="38"/>
        <v>-0.19874595690094371</v>
      </c>
      <c r="D744" s="7">
        <v>68.118299661247832</v>
      </c>
      <c r="E744" s="7">
        <f t="shared" ca="1" si="36"/>
        <v>8.752115423451432</v>
      </c>
    </row>
    <row r="745" spans="1:5" x14ac:dyDescent="0.25">
      <c r="A745" s="7">
        <v>744</v>
      </c>
      <c r="B745" s="7">
        <f t="shared" ca="1" si="37"/>
        <v>0.39899164755506467</v>
      </c>
      <c r="C745" s="7">
        <f t="shared" ca="1" si="38"/>
        <v>-0.25595796533602772</v>
      </c>
      <c r="D745" s="7">
        <v>53.416867012929025</v>
      </c>
      <c r="E745" s="7">
        <f t="shared" ca="1" si="36"/>
        <v>7.8422203214138557</v>
      </c>
    </row>
    <row r="746" spans="1:5" x14ac:dyDescent="0.25">
      <c r="A746" s="7">
        <v>745</v>
      </c>
      <c r="B746" s="7">
        <f t="shared" ca="1" si="37"/>
        <v>0.31899423916263414</v>
      </c>
      <c r="C746" s="7">
        <f t="shared" ca="1" si="38"/>
        <v>-0.47051309835617389</v>
      </c>
      <c r="D746" s="7">
        <v>28.755047344420468</v>
      </c>
      <c r="E746" s="7">
        <f t="shared" ca="1" si="36"/>
        <v>6.1972796476202126</v>
      </c>
    </row>
    <row r="747" spans="1:5" x14ac:dyDescent="0.25">
      <c r="A747" s="7">
        <v>746</v>
      </c>
      <c r="B747" s="7">
        <f t="shared" ca="1" si="37"/>
        <v>0.68110265188931995</v>
      </c>
      <c r="C747" s="7">
        <f t="shared" ca="1" si="38"/>
        <v>0.47078441344444921</v>
      </c>
      <c r="D747" s="7">
        <v>54.897669942499185</v>
      </c>
      <c r="E747" s="7">
        <f t="shared" ca="1" si="36"/>
        <v>8.654849270109402</v>
      </c>
    </row>
    <row r="748" spans="1:5" x14ac:dyDescent="0.25">
      <c r="A748" s="7">
        <v>747</v>
      </c>
      <c r="B748" s="7">
        <f t="shared" ca="1" si="37"/>
        <v>0.53340880263776858</v>
      </c>
      <c r="C748" s="7">
        <f t="shared" ca="1" si="38"/>
        <v>8.3841571948620755E-2</v>
      </c>
      <c r="D748" s="7">
        <v>34.537239014028501</v>
      </c>
      <c r="E748" s="7">
        <f t="shared" ca="1" si="36"/>
        <v>7.0870014347622741</v>
      </c>
    </row>
    <row r="749" spans="1:5" x14ac:dyDescent="0.25">
      <c r="A749" s="7">
        <v>748</v>
      </c>
      <c r="B749" s="7">
        <f t="shared" ca="1" si="37"/>
        <v>0.62541020977221096</v>
      </c>
      <c r="C749" s="7">
        <f t="shared" ca="1" si="38"/>
        <v>0.31972134106378131</v>
      </c>
      <c r="D749" s="7">
        <v>13.130357603176657</v>
      </c>
      <c r="E749" s="7">
        <f t="shared" ca="1" si="36"/>
        <v>6.0812820820480269</v>
      </c>
    </row>
    <row r="750" spans="1:5" x14ac:dyDescent="0.25">
      <c r="A750" s="7">
        <v>749</v>
      </c>
      <c r="B750" s="7">
        <f t="shared" ca="1" si="37"/>
        <v>0.53442353924949437</v>
      </c>
      <c r="C750" s="7">
        <f t="shared" ca="1" si="38"/>
        <v>8.6394370989543764E-2</v>
      </c>
      <c r="D750" s="7">
        <v>6.8623410166717242</v>
      </c>
      <c r="E750" s="7">
        <f t="shared" ca="1" si="36"/>
        <v>5.4844101499565037</v>
      </c>
    </row>
    <row r="751" spans="1:5" x14ac:dyDescent="0.25">
      <c r="A751" s="7">
        <v>750</v>
      </c>
      <c r="B751" s="7">
        <f t="shared" ca="1" si="37"/>
        <v>0.96282243183682814</v>
      </c>
      <c r="C751" s="7">
        <f t="shared" ca="1" si="38"/>
        <v>1.7844218923825894</v>
      </c>
      <c r="D751" s="7">
        <v>86.855547837002717</v>
      </c>
      <c r="E751" s="7">
        <f t="shared" ca="1" si="36"/>
        <v>11.822043666928746</v>
      </c>
    </row>
    <row r="752" spans="1:5" x14ac:dyDescent="0.25">
      <c r="A752" s="7">
        <v>751</v>
      </c>
      <c r="B752" s="7">
        <f t="shared" ca="1" si="37"/>
        <v>0.78269975814531756</v>
      </c>
      <c r="C752" s="7">
        <f t="shared" ca="1" si="38"/>
        <v>0.7813435140993914</v>
      </c>
      <c r="D752" s="7">
        <v>81.886343288233917</v>
      </c>
      <c r="E752" s="7">
        <f t="shared" ca="1" si="36"/>
        <v>10.530751424816961</v>
      </c>
    </row>
    <row r="753" spans="1:5" x14ac:dyDescent="0.25">
      <c r="A753" s="7">
        <v>752</v>
      </c>
      <c r="B753" s="7">
        <f t="shared" ca="1" si="37"/>
        <v>0.39654508276496014</v>
      </c>
      <c r="C753" s="7">
        <f t="shared" ca="1" si="38"/>
        <v>-0.26229999545333343</v>
      </c>
      <c r="D753" s="7">
        <v>23.946979596651907</v>
      </c>
      <c r="E753" s="7">
        <f t="shared" ca="1" si="36"/>
        <v>6.1266248211524772</v>
      </c>
    </row>
    <row r="754" spans="1:5" x14ac:dyDescent="0.25">
      <c r="A754" s="7">
        <v>753</v>
      </c>
      <c r="B754" s="7">
        <f t="shared" ca="1" si="37"/>
        <v>0.24357111060235903</v>
      </c>
      <c r="C754" s="7">
        <f t="shared" ca="1" si="38"/>
        <v>-0.69486131020724817</v>
      </c>
      <c r="D754" s="7">
        <v>97.862029775552088</v>
      </c>
      <c r="E754" s="7">
        <f t="shared" ca="1" si="36"/>
        <v>9.981136416774774</v>
      </c>
    </row>
    <row r="755" spans="1:5" x14ac:dyDescent="0.25">
      <c r="A755" s="7">
        <v>754</v>
      </c>
      <c r="B755" s="7">
        <f t="shared" ca="1" si="37"/>
        <v>0.55002332590245884</v>
      </c>
      <c r="C755" s="7">
        <f t="shared" ca="1" si="38"/>
        <v>0.12572027990545179</v>
      </c>
      <c r="D755" s="7">
        <v>12.229415345979389</v>
      </c>
      <c r="E755" s="7">
        <f t="shared" ca="1" si="36"/>
        <v>5.8350263699722564</v>
      </c>
    </row>
    <row r="756" spans="1:5" x14ac:dyDescent="0.25">
      <c r="A756" s="7">
        <v>755</v>
      </c>
      <c r="B756" s="7">
        <f t="shared" ca="1" si="37"/>
        <v>9.3907058451696113E-2</v>
      </c>
      <c r="C756" s="7">
        <f t="shared" ca="1" si="38"/>
        <v>-1.31707311764404</v>
      </c>
      <c r="D756" s="7">
        <v>58.961768296218622</v>
      </c>
      <c r="E756" s="7">
        <f t="shared" ca="1" si="36"/>
        <v>7.1027094435366402</v>
      </c>
    </row>
    <row r="757" spans="1:5" x14ac:dyDescent="0.25">
      <c r="A757" s="7">
        <v>756</v>
      </c>
      <c r="B757" s="7">
        <f t="shared" ca="1" si="37"/>
        <v>0.74610647345775605</v>
      </c>
      <c r="C757" s="7">
        <f t="shared" ca="1" si="38"/>
        <v>0.66228739574444673</v>
      </c>
      <c r="D757" s="7">
        <v>61.548552145729744</v>
      </c>
      <c r="E757" s="7">
        <f t="shared" ca="1" si="36"/>
        <v>9.232103420196772</v>
      </c>
    </row>
    <row r="758" spans="1:5" x14ac:dyDescent="0.25">
      <c r="A758" s="7">
        <v>757</v>
      </c>
      <c r="B758" s="7">
        <f t="shared" ca="1" si="37"/>
        <v>0.22220048921119073</v>
      </c>
      <c r="C758" s="7">
        <f t="shared" ca="1" si="38"/>
        <v>-0.76478265406372736</v>
      </c>
      <c r="D758" s="7">
        <v>13.079425562405467</v>
      </c>
      <c r="E758" s="7">
        <f t="shared" ca="1" si="36"/>
        <v>4.9938240285557898</v>
      </c>
    </row>
    <row r="759" spans="1:5" x14ac:dyDescent="0.25">
      <c r="A759" s="7">
        <v>758</v>
      </c>
      <c r="B759" s="7">
        <f t="shared" ca="1" si="37"/>
        <v>0.35171632137002984</v>
      </c>
      <c r="C759" s="7">
        <f t="shared" ca="1" si="38"/>
        <v>-0.38069087216018599</v>
      </c>
      <c r="D759" s="7">
        <v>88.082703297725658</v>
      </c>
      <c r="E759" s="7">
        <f t="shared" ca="1" si="36"/>
        <v>9.728105919107902</v>
      </c>
    </row>
    <row r="760" spans="1:5" x14ac:dyDescent="0.25">
      <c r="A760" s="7">
        <v>759</v>
      </c>
      <c r="B760" s="7">
        <f t="shared" ca="1" si="37"/>
        <v>0.39623077392855066</v>
      </c>
      <c r="C760" s="7">
        <f t="shared" ca="1" si="38"/>
        <v>-0.26311551247863779</v>
      </c>
      <c r="D760" s="7">
        <v>44.767779499287172</v>
      </c>
      <c r="E760" s="7">
        <f t="shared" ca="1" si="36"/>
        <v>7.3334156984800174</v>
      </c>
    </row>
    <row r="761" spans="1:5" x14ac:dyDescent="0.25">
      <c r="A761" s="7">
        <v>760</v>
      </c>
      <c r="B761" s="7">
        <f t="shared" ca="1" si="37"/>
        <v>0.5218505677962394</v>
      </c>
      <c r="C761" s="7">
        <f t="shared" ca="1" si="38"/>
        <v>5.4798664465765014E-2</v>
      </c>
      <c r="D761" s="7">
        <v>76.372419265776941</v>
      </c>
      <c r="E761" s="7">
        <f t="shared" ca="1" si="36"/>
        <v>9.4843989818808279</v>
      </c>
    </row>
    <row r="762" spans="1:5" x14ac:dyDescent="0.25">
      <c r="A762" s="7">
        <v>761</v>
      </c>
      <c r="B762" s="7">
        <f t="shared" ca="1" si="37"/>
        <v>0.96848845113362336</v>
      </c>
      <c r="C762" s="7">
        <f t="shared" ca="1" si="38"/>
        <v>1.8590285074118553</v>
      </c>
      <c r="D762" s="7">
        <v>76.071691947835262</v>
      </c>
      <c r="E762" s="7">
        <f t="shared" ca="1" si="36"/>
        <v>11.271186640386301</v>
      </c>
    </row>
    <row r="763" spans="1:5" x14ac:dyDescent="0.25">
      <c r="A763" s="7">
        <v>762</v>
      </c>
      <c r="B763" s="7">
        <f t="shared" ca="1" si="37"/>
        <v>0.88690967219046513</v>
      </c>
      <c r="C763" s="7">
        <f t="shared" ca="1" si="38"/>
        <v>1.2102560523548804</v>
      </c>
      <c r="D763" s="7">
        <v>50.315867032154515</v>
      </c>
      <c r="E763" s="7">
        <f t="shared" ca="1" si="36"/>
        <v>9.1285763402198423</v>
      </c>
    </row>
    <row r="764" spans="1:5" x14ac:dyDescent="0.25">
      <c r="A764" s="7">
        <v>763</v>
      </c>
      <c r="B764" s="7">
        <f t="shared" ca="1" si="37"/>
        <v>0.10952437465227982</v>
      </c>
      <c r="C764" s="7">
        <f t="shared" ca="1" si="38"/>
        <v>-1.2290614981246835</v>
      </c>
      <c r="D764" s="7">
        <v>66.974345248347589</v>
      </c>
      <c r="E764" s="7">
        <f t="shared" ca="1" si="36"/>
        <v>7.6554505262794761</v>
      </c>
    </row>
    <row r="765" spans="1:5" x14ac:dyDescent="0.25">
      <c r="A765" s="7">
        <v>764</v>
      </c>
      <c r="B765" s="7">
        <f t="shared" ca="1" si="37"/>
        <v>0.53432608911356128</v>
      </c>
      <c r="C765" s="7">
        <f t="shared" ca="1" si="38"/>
        <v>8.6149188995759102E-2</v>
      </c>
      <c r="D765" s="7">
        <v>96.880715912196507</v>
      </c>
      <c r="E765" s="7">
        <f t="shared" ca="1" si="36"/>
        <v>10.705230711903155</v>
      </c>
    </row>
    <row r="766" spans="1:5" x14ac:dyDescent="0.25">
      <c r="A766" s="7">
        <v>765</v>
      </c>
      <c r="B766" s="7">
        <f t="shared" ca="1" si="37"/>
        <v>0.6604531788775454</v>
      </c>
      <c r="C766" s="7">
        <f t="shared" ca="1" si="38"/>
        <v>0.41370025237573921</v>
      </c>
      <c r="D766" s="7">
        <v>19.472071835464209</v>
      </c>
      <c r="E766" s="7">
        <f t="shared" ca="1" si="36"/>
        <v>6.5430804188326634</v>
      </c>
    </row>
    <row r="767" spans="1:5" x14ac:dyDescent="0.25">
      <c r="A767" s="7">
        <v>766</v>
      </c>
      <c r="B767" s="7">
        <f t="shared" ca="1" si="37"/>
        <v>0.45913907788826647</v>
      </c>
      <c r="C767" s="7">
        <f t="shared" ca="1" si="38"/>
        <v>-0.10260288153729209</v>
      </c>
      <c r="D767" s="7">
        <v>70.335288031238235</v>
      </c>
      <c r="E767" s="7">
        <f t="shared" ca="1" si="36"/>
        <v>8.9768438242745265</v>
      </c>
    </row>
    <row r="768" spans="1:5" x14ac:dyDescent="0.25">
      <c r="A768" s="7">
        <v>767</v>
      </c>
      <c r="B768" s="7">
        <f t="shared" ca="1" si="37"/>
        <v>0.12202427501551094</v>
      </c>
      <c r="C768" s="7">
        <f t="shared" ca="1" si="38"/>
        <v>-1.1649269832808922</v>
      </c>
      <c r="D768" s="7">
        <v>6.4779927240168451</v>
      </c>
      <c r="E768" s="7">
        <f t="shared" ca="1" si="36"/>
        <v>4.2107965947120842</v>
      </c>
    </row>
    <row r="769" spans="1:5" x14ac:dyDescent="0.25">
      <c r="A769" s="7">
        <v>768</v>
      </c>
      <c r="B769" s="7">
        <f t="shared" ca="1" si="37"/>
        <v>1.8201769226868003E-2</v>
      </c>
      <c r="C769" s="7">
        <f t="shared" ca="1" si="38"/>
        <v>-2.0923911652881952</v>
      </c>
      <c r="D769" s="7">
        <v>46.823733899086029</v>
      </c>
      <c r="E769" s="7">
        <f t="shared" ca="1" si="36"/>
        <v>5.623385400858794</v>
      </c>
    </row>
    <row r="770" spans="1:5" x14ac:dyDescent="0.25">
      <c r="A770" s="7">
        <v>769</v>
      </c>
      <c r="B770" s="7">
        <f t="shared" ca="1" si="37"/>
        <v>0.47740473403435135</v>
      </c>
      <c r="C770" s="7">
        <f t="shared" ca="1" si="38"/>
        <v>-5.666824763716638E-2</v>
      </c>
      <c r="D770" s="7">
        <v>16.902040538292528</v>
      </c>
      <c r="E770" s="7">
        <f t="shared" ref="E770:E833" ca="1" si="39">$H$1+$L$1*D770+C770</f>
        <v>5.9236501035838005</v>
      </c>
    </row>
    <row r="771" spans="1:5" x14ac:dyDescent="0.25">
      <c r="A771" s="7">
        <v>770</v>
      </c>
      <c r="B771" s="7">
        <f t="shared" ref="B771:B834" ca="1" si="40">RAND()</f>
        <v>0.13051475194654472</v>
      </c>
      <c r="C771" s="7">
        <f t="shared" ref="C771:C834" ca="1" si="41">NORMSINV(B771)</f>
        <v>-1.1239611588394085</v>
      </c>
      <c r="D771" s="7">
        <v>79.511069596618583</v>
      </c>
      <c r="E771" s="7">
        <f t="shared" ca="1" si="39"/>
        <v>8.4876808777644701</v>
      </c>
    </row>
    <row r="772" spans="1:5" x14ac:dyDescent="0.25">
      <c r="A772" s="7">
        <v>771</v>
      </c>
      <c r="B772" s="7">
        <f t="shared" ca="1" si="40"/>
        <v>0.87522572409597221</v>
      </c>
      <c r="C772" s="7">
        <f t="shared" ca="1" si="41"/>
        <v>1.151446600443117</v>
      </c>
      <c r="D772" s="7">
        <v>18.091691551185118</v>
      </c>
      <c r="E772" s="7">
        <f t="shared" ca="1" si="39"/>
        <v>7.2007647104118533</v>
      </c>
    </row>
    <row r="773" spans="1:5" x14ac:dyDescent="0.25">
      <c r="A773" s="7">
        <v>772</v>
      </c>
      <c r="B773" s="7">
        <f t="shared" ca="1" si="40"/>
        <v>7.257936600339987E-2</v>
      </c>
      <c r="C773" s="7">
        <f t="shared" ca="1" si="41"/>
        <v>-1.4568465899000844</v>
      </c>
      <c r="D773" s="7">
        <v>20.184112880328531</v>
      </c>
      <c r="E773" s="7">
        <f t="shared" ca="1" si="39"/>
        <v>4.7138319571589697</v>
      </c>
    </row>
    <row r="774" spans="1:5" x14ac:dyDescent="0.25">
      <c r="A774" s="7">
        <v>773</v>
      </c>
      <c r="B774" s="7">
        <f t="shared" ca="1" si="40"/>
        <v>0.33346484235345042</v>
      </c>
      <c r="C774" s="7">
        <f t="shared" ca="1" si="41"/>
        <v>-0.43036564125979643</v>
      </c>
      <c r="D774" s="7">
        <v>88.533754380679369</v>
      </c>
      <c r="E774" s="7">
        <f t="shared" ca="1" si="39"/>
        <v>9.7045921128196078</v>
      </c>
    </row>
    <row r="775" spans="1:5" x14ac:dyDescent="0.25">
      <c r="A775" s="7">
        <v>774</v>
      </c>
      <c r="B775" s="7">
        <f t="shared" ca="1" si="40"/>
        <v>0.62302078486524237</v>
      </c>
      <c r="C775" s="7">
        <f t="shared" ca="1" si="41"/>
        <v>0.31342416124373479</v>
      </c>
      <c r="D775" s="7">
        <v>23.014610946150661</v>
      </c>
      <c r="E775" s="7">
        <f t="shared" ca="1" si="39"/>
        <v>6.6482715961204741</v>
      </c>
    </row>
    <row r="776" spans="1:5" x14ac:dyDescent="0.25">
      <c r="A776" s="7">
        <v>775</v>
      </c>
      <c r="B776" s="7">
        <f t="shared" ca="1" si="40"/>
        <v>0.87011769078251977</v>
      </c>
      <c r="C776" s="7">
        <f t="shared" ca="1" si="41"/>
        <v>1.1269476424000977</v>
      </c>
      <c r="D776" s="7">
        <v>62.713511979245816</v>
      </c>
      <c r="E776" s="7">
        <f t="shared" ca="1" si="39"/>
        <v>9.7643313371963547</v>
      </c>
    </row>
    <row r="777" spans="1:5" x14ac:dyDescent="0.25">
      <c r="A777" s="7">
        <v>776</v>
      </c>
      <c r="B777" s="7">
        <f t="shared" ca="1" si="40"/>
        <v>0.36550390588841752</v>
      </c>
      <c r="C777" s="7">
        <f t="shared" ca="1" si="41"/>
        <v>-0.34378522594044408</v>
      </c>
      <c r="D777" s="7">
        <v>12.534551465974509</v>
      </c>
      <c r="E777" s="7">
        <f t="shared" ca="1" si="39"/>
        <v>5.3832187590860778</v>
      </c>
    </row>
    <row r="778" spans="1:5" x14ac:dyDescent="0.25">
      <c r="A778" s="7">
        <v>777</v>
      </c>
      <c r="B778" s="7">
        <f t="shared" ca="1" si="40"/>
        <v>4.9113481120965585E-2</v>
      </c>
      <c r="C778" s="7">
        <f t="shared" ca="1" si="41"/>
        <v>-1.6535107394906041</v>
      </c>
      <c r="D778" s="7">
        <v>79.43611918687219</v>
      </c>
      <c r="E778" s="7">
        <f t="shared" ca="1" si="39"/>
        <v>7.9537841733479819</v>
      </c>
    </row>
    <row r="779" spans="1:5" x14ac:dyDescent="0.25">
      <c r="A779" s="7">
        <v>778</v>
      </c>
      <c r="B779" s="7">
        <f t="shared" ca="1" si="40"/>
        <v>0.66027662049110714</v>
      </c>
      <c r="C779" s="7">
        <f t="shared" ca="1" si="41"/>
        <v>0.41321819438046858</v>
      </c>
      <c r="D779" s="7">
        <v>30.68828986958475</v>
      </c>
      <c r="E779" s="7">
        <f t="shared" ca="1" si="39"/>
        <v>7.1931390068163843</v>
      </c>
    </row>
    <row r="780" spans="1:5" x14ac:dyDescent="0.25">
      <c r="A780" s="7">
        <v>779</v>
      </c>
      <c r="B780" s="7">
        <f t="shared" ca="1" si="40"/>
        <v>0.80078206776183225</v>
      </c>
      <c r="C780" s="7">
        <f t="shared" ca="1" si="41"/>
        <v>0.84441800524186394</v>
      </c>
      <c r="D780" s="7">
        <v>66.434244017307094</v>
      </c>
      <c r="E780" s="7">
        <f t="shared" ca="1" si="39"/>
        <v>9.6976041582456745</v>
      </c>
    </row>
    <row r="781" spans="1:5" x14ac:dyDescent="0.25">
      <c r="A781" s="7">
        <v>780</v>
      </c>
      <c r="B781" s="7">
        <f t="shared" ca="1" si="40"/>
        <v>0.15686122132305391</v>
      </c>
      <c r="C781" s="7">
        <f t="shared" ca="1" si="41"/>
        <v>-1.0074419458347497</v>
      </c>
      <c r="D781" s="7">
        <v>40.713315968250818</v>
      </c>
      <c r="E781" s="7">
        <f t="shared" ca="1" si="39"/>
        <v>6.3539303803237974</v>
      </c>
    </row>
    <row r="782" spans="1:5" x14ac:dyDescent="0.25">
      <c r="A782" s="7">
        <v>781</v>
      </c>
      <c r="B782" s="7">
        <f t="shared" ca="1" si="40"/>
        <v>0.33215668351361671</v>
      </c>
      <c r="C782" s="7">
        <f t="shared" ca="1" si="41"/>
        <v>-0.43396567505598421</v>
      </c>
      <c r="D782" s="7">
        <v>96.535485510608453</v>
      </c>
      <c r="E782" s="7">
        <f t="shared" ca="1" si="39"/>
        <v>10.165092484559304</v>
      </c>
    </row>
    <row r="783" spans="1:5" x14ac:dyDescent="0.25">
      <c r="A783" s="7">
        <v>782</v>
      </c>
      <c r="B783" s="7">
        <f t="shared" ca="1" si="40"/>
        <v>0.16436032888057461</v>
      </c>
      <c r="C783" s="7">
        <f t="shared" ca="1" si="41"/>
        <v>-0.97669401758895003</v>
      </c>
      <c r="D783" s="7">
        <v>85.688360502030619</v>
      </c>
      <c r="E783" s="7">
        <f t="shared" ca="1" si="39"/>
        <v>8.9932308915288246</v>
      </c>
    </row>
    <row r="784" spans="1:5" x14ac:dyDescent="0.25">
      <c r="A784" s="7">
        <v>783</v>
      </c>
      <c r="B784" s="7">
        <f t="shared" ca="1" si="40"/>
        <v>0.16890411378501824</v>
      </c>
      <c r="C784" s="7">
        <f t="shared" ca="1" si="41"/>
        <v>-0.95850488860456506</v>
      </c>
      <c r="D784" s="7">
        <v>49.259891160054245</v>
      </c>
      <c r="E784" s="7">
        <f t="shared" ca="1" si="39"/>
        <v>6.8985687986785802</v>
      </c>
    </row>
    <row r="785" spans="1:5" x14ac:dyDescent="0.25">
      <c r="A785" s="7">
        <v>784</v>
      </c>
      <c r="B785" s="7">
        <f t="shared" ca="1" si="40"/>
        <v>0.35821513862278387</v>
      </c>
      <c r="C785" s="7">
        <f t="shared" ca="1" si="41"/>
        <v>-0.36323375101186844</v>
      </c>
      <c r="D785" s="7">
        <v>36.844351851232723</v>
      </c>
      <c r="E785" s="7">
        <f t="shared" ca="1" si="39"/>
        <v>6.7737386563596296</v>
      </c>
    </row>
    <row r="786" spans="1:5" x14ac:dyDescent="0.25">
      <c r="A786" s="7">
        <v>785</v>
      </c>
      <c r="B786" s="7">
        <f t="shared" ca="1" si="40"/>
        <v>0.17919995825250257</v>
      </c>
      <c r="C786" s="7">
        <f t="shared" ca="1" si="41"/>
        <v>-0.91841829453703561</v>
      </c>
      <c r="D786" s="7">
        <v>43.89549595390713</v>
      </c>
      <c r="E786" s="7">
        <f t="shared" ca="1" si="39"/>
        <v>6.6275204707895785</v>
      </c>
    </row>
    <row r="787" spans="1:5" x14ac:dyDescent="0.25">
      <c r="A787" s="7">
        <v>786</v>
      </c>
      <c r="B787" s="7">
        <f t="shared" ca="1" si="40"/>
        <v>0.81433178696255126</v>
      </c>
      <c r="C787" s="7">
        <f t="shared" ca="1" si="41"/>
        <v>0.89397283441135977</v>
      </c>
      <c r="D787" s="7">
        <v>92.363082213028221</v>
      </c>
      <c r="E787" s="7">
        <f t="shared" ca="1" si="39"/>
        <v>11.251031602766997</v>
      </c>
    </row>
    <row r="788" spans="1:5" x14ac:dyDescent="0.25">
      <c r="A788" s="7">
        <v>787</v>
      </c>
      <c r="B788" s="7">
        <f t="shared" ca="1" si="40"/>
        <v>0.71077548320808559</v>
      </c>
      <c r="C788" s="7">
        <f t="shared" ca="1" si="41"/>
        <v>0.55565162334981077</v>
      </c>
      <c r="D788" s="7">
        <v>49.725376079677297</v>
      </c>
      <c r="E788" s="7">
        <f t="shared" ca="1" si="39"/>
        <v>8.4397234359710929</v>
      </c>
    </row>
    <row r="789" spans="1:5" x14ac:dyDescent="0.25">
      <c r="A789" s="7">
        <v>788</v>
      </c>
      <c r="B789" s="7">
        <f t="shared" ca="1" si="40"/>
        <v>0.53320999525254653</v>
      </c>
      <c r="C789" s="7">
        <f t="shared" ca="1" si="41"/>
        <v>8.3341491612287988E-2</v>
      </c>
      <c r="D789" s="7">
        <v>53.938462571673959</v>
      </c>
      <c r="E789" s="7">
        <f t="shared" ca="1" si="39"/>
        <v>8.2117723207693771</v>
      </c>
    </row>
    <row r="790" spans="1:5" x14ac:dyDescent="0.25">
      <c r="A790" s="7">
        <v>789</v>
      </c>
      <c r="B790" s="7">
        <f t="shared" ca="1" si="40"/>
        <v>0.35045334065923739</v>
      </c>
      <c r="C790" s="7">
        <f t="shared" ca="1" si="41"/>
        <v>-0.38409682945919299</v>
      </c>
      <c r="D790" s="7">
        <v>78.151107596466787</v>
      </c>
      <c r="E790" s="7">
        <f t="shared" ca="1" si="39"/>
        <v>9.1486674111358823</v>
      </c>
    </row>
    <row r="791" spans="1:5" x14ac:dyDescent="0.25">
      <c r="A791" s="7">
        <v>790</v>
      </c>
      <c r="B791" s="7">
        <f t="shared" ca="1" si="40"/>
        <v>0.31034901989020069</v>
      </c>
      <c r="C791" s="7">
        <f t="shared" ca="1" si="41"/>
        <v>-0.49486128618827413</v>
      </c>
      <c r="D791" s="7">
        <v>27.525760744430471</v>
      </c>
      <c r="E791" s="7">
        <f t="shared" ca="1" si="39"/>
        <v>6.101632836988693</v>
      </c>
    </row>
    <row r="792" spans="1:5" x14ac:dyDescent="0.25">
      <c r="A792" s="7">
        <v>791</v>
      </c>
      <c r="B792" s="7">
        <f t="shared" ca="1" si="40"/>
        <v>0.85826152492337349</v>
      </c>
      <c r="C792" s="7">
        <f t="shared" ca="1" si="41"/>
        <v>1.0725413534172037</v>
      </c>
      <c r="D792" s="7">
        <v>95.512921802362101</v>
      </c>
      <c r="E792" s="7">
        <f t="shared" ca="1" si="39"/>
        <v>11.612290817954207</v>
      </c>
    </row>
    <row r="793" spans="1:5" x14ac:dyDescent="0.25">
      <c r="A793" s="7">
        <v>792</v>
      </c>
      <c r="B793" s="7">
        <f t="shared" ca="1" si="40"/>
        <v>0.12803543393713168</v>
      </c>
      <c r="C793" s="7">
        <f t="shared" ca="1" si="41"/>
        <v>-1.1357269262045695</v>
      </c>
      <c r="D793" s="7">
        <v>19.796593796986915</v>
      </c>
      <c r="E793" s="7">
        <f t="shared" ca="1" si="39"/>
        <v>5.0124755140206716</v>
      </c>
    </row>
    <row r="794" spans="1:5" x14ac:dyDescent="0.25">
      <c r="A794" s="7">
        <v>793</v>
      </c>
      <c r="B794" s="7">
        <f t="shared" ca="1" si="40"/>
        <v>0.44612206094886864</v>
      </c>
      <c r="C794" s="7">
        <f t="shared" ca="1" si="41"/>
        <v>-0.13546514317546898</v>
      </c>
      <c r="D794" s="7">
        <v>16.735915878524388</v>
      </c>
      <c r="E794" s="7">
        <f t="shared" ca="1" si="39"/>
        <v>5.8352179777789459</v>
      </c>
    </row>
    <row r="795" spans="1:5" x14ac:dyDescent="0.25">
      <c r="A795" s="7">
        <v>794</v>
      </c>
      <c r="B795" s="7">
        <f t="shared" ca="1" si="40"/>
        <v>0.47678916475174093</v>
      </c>
      <c r="C795" s="7">
        <f t="shared" ca="1" si="41"/>
        <v>-5.8213798807717911E-2</v>
      </c>
      <c r="D795" s="7">
        <v>79.731335589989243</v>
      </c>
      <c r="E795" s="7">
        <f t="shared" ca="1" si="39"/>
        <v>9.5662036654116598</v>
      </c>
    </row>
    <row r="796" spans="1:5" x14ac:dyDescent="0.25">
      <c r="A796" s="7">
        <v>795</v>
      </c>
      <c r="B796" s="7">
        <f t="shared" ca="1" si="40"/>
        <v>0.57357290945283057</v>
      </c>
      <c r="C796" s="7">
        <f t="shared" ca="1" si="41"/>
        <v>0.18547794037886201</v>
      </c>
      <c r="D796" s="7">
        <v>54.261831037679265</v>
      </c>
      <c r="E796" s="7">
        <f t="shared" ca="1" si="39"/>
        <v>8.3326641405642601</v>
      </c>
    </row>
    <row r="797" spans="1:5" x14ac:dyDescent="0.25">
      <c r="A797" s="7">
        <v>796</v>
      </c>
      <c r="B797" s="7">
        <f t="shared" ca="1" si="40"/>
        <v>5.1273831183961005E-2</v>
      </c>
      <c r="C797" s="7">
        <f t="shared" ca="1" si="41"/>
        <v>-1.6326260815314195</v>
      </c>
      <c r="D797" s="7">
        <v>86.260783677433253</v>
      </c>
      <c r="E797" s="7">
        <f t="shared" ca="1" si="39"/>
        <v>8.3704993717597098</v>
      </c>
    </row>
    <row r="798" spans="1:5" x14ac:dyDescent="0.25">
      <c r="A798" s="7">
        <v>797</v>
      </c>
      <c r="B798" s="7">
        <f t="shared" ca="1" si="40"/>
        <v>0.5182506322013033</v>
      </c>
      <c r="C798" s="7">
        <f t="shared" ca="1" si="41"/>
        <v>4.5763519443117989E-2</v>
      </c>
      <c r="D798" s="7">
        <v>91.192268576214758</v>
      </c>
      <c r="E798" s="7">
        <f t="shared" ca="1" si="39"/>
        <v>10.334915096863574</v>
      </c>
    </row>
    <row r="799" spans="1:5" x14ac:dyDescent="0.25">
      <c r="A799" s="7">
        <v>798</v>
      </c>
      <c r="B799" s="7">
        <f t="shared" ca="1" si="40"/>
        <v>8.6269690740166549E-2</v>
      </c>
      <c r="C799" s="7">
        <f t="shared" ca="1" si="41"/>
        <v>-1.3640895557723778</v>
      </c>
      <c r="D799" s="7">
        <v>84.413280051576564</v>
      </c>
      <c r="E799" s="7">
        <f t="shared" ca="1" si="39"/>
        <v>8.5318806872190649</v>
      </c>
    </row>
    <row r="800" spans="1:5" x14ac:dyDescent="0.25">
      <c r="A800" s="7">
        <v>799</v>
      </c>
      <c r="B800" s="7">
        <f t="shared" ca="1" si="40"/>
        <v>0.28309006904679501</v>
      </c>
      <c r="C800" s="7">
        <f t="shared" ca="1" si="41"/>
        <v>-0.57368624478672259</v>
      </c>
      <c r="D800" s="7">
        <v>20.839361561734336</v>
      </c>
      <c r="E800" s="7">
        <f t="shared" ca="1" si="39"/>
        <v>5.6349967257938687</v>
      </c>
    </row>
    <row r="801" spans="1:5" x14ac:dyDescent="0.25">
      <c r="A801" s="7">
        <v>800</v>
      </c>
      <c r="B801" s="7">
        <f t="shared" ca="1" si="40"/>
        <v>0.64734243253976997</v>
      </c>
      <c r="C801" s="7">
        <f t="shared" ca="1" si="41"/>
        <v>0.37815542739336461</v>
      </c>
      <c r="D801" s="7">
        <v>7.5506771151285452</v>
      </c>
      <c r="E801" s="7">
        <f t="shared" ca="1" si="39"/>
        <v>5.8160947000708205</v>
      </c>
    </row>
    <row r="802" spans="1:5" x14ac:dyDescent="0.25">
      <c r="A802" s="7">
        <v>801</v>
      </c>
      <c r="B802" s="7">
        <f t="shared" ca="1" si="40"/>
        <v>0.47074018786733041</v>
      </c>
      <c r="C802" s="7">
        <f t="shared" ca="1" si="41"/>
        <v>-7.3409352153212801E-2</v>
      </c>
      <c r="D802" s="7">
        <v>49.206197698749421</v>
      </c>
      <c r="E802" s="7">
        <f t="shared" ca="1" si="39"/>
        <v>7.7805501143742539</v>
      </c>
    </row>
    <row r="803" spans="1:5" x14ac:dyDescent="0.25">
      <c r="A803" s="7">
        <v>802</v>
      </c>
      <c r="B803" s="7">
        <f t="shared" ca="1" si="40"/>
        <v>0.47973312665087298</v>
      </c>
      <c r="C803" s="7">
        <f t="shared" ca="1" si="41"/>
        <v>-5.0823388912327509E-2</v>
      </c>
      <c r="D803" s="7">
        <v>55.098908013593785</v>
      </c>
      <c r="E803" s="7">
        <f t="shared" ca="1" si="39"/>
        <v>8.144913275876112</v>
      </c>
    </row>
    <row r="804" spans="1:5" x14ac:dyDescent="0.25">
      <c r="A804" s="7">
        <v>803</v>
      </c>
      <c r="B804" s="7">
        <f t="shared" ca="1" si="40"/>
        <v>0.24993139199588699</v>
      </c>
      <c r="C804" s="7">
        <f t="shared" ca="1" si="41"/>
        <v>-0.67470566605162663</v>
      </c>
      <c r="D804" s="7">
        <v>60.726515723105102</v>
      </c>
      <c r="E804" s="7">
        <f t="shared" ca="1" si="39"/>
        <v>7.8474322458884691</v>
      </c>
    </row>
    <row r="805" spans="1:5" x14ac:dyDescent="0.25">
      <c r="A805" s="7">
        <v>804</v>
      </c>
      <c r="B805" s="7">
        <f t="shared" ca="1" si="40"/>
        <v>0.48313442220974956</v>
      </c>
      <c r="C805" s="7">
        <f t="shared" ca="1" si="41"/>
        <v>-4.2288334837966339E-2</v>
      </c>
      <c r="D805" s="7">
        <v>60.028973874514612</v>
      </c>
      <c r="E805" s="7">
        <f t="shared" ca="1" si="39"/>
        <v>8.4393921498838811</v>
      </c>
    </row>
    <row r="806" spans="1:5" x14ac:dyDescent="0.25">
      <c r="A806" s="7">
        <v>805</v>
      </c>
      <c r="B806" s="7">
        <f t="shared" ca="1" si="40"/>
        <v>0.67785519899273572</v>
      </c>
      <c r="C806" s="7">
        <f t="shared" ca="1" si="41"/>
        <v>0.46170957739381419</v>
      </c>
      <c r="D806" s="7">
        <v>15.699604791967992</v>
      </c>
      <c r="E806" s="7">
        <f t="shared" ca="1" si="39"/>
        <v>6.372286655327958</v>
      </c>
    </row>
    <row r="807" spans="1:5" x14ac:dyDescent="0.25">
      <c r="A807" s="7">
        <v>806</v>
      </c>
      <c r="B807" s="7">
        <f t="shared" ca="1" si="40"/>
        <v>0.84921519067514317</v>
      </c>
      <c r="C807" s="7">
        <f t="shared" ca="1" si="41"/>
        <v>1.0330732542324523</v>
      </c>
      <c r="D807" s="7">
        <v>78.742761530656892</v>
      </c>
      <c r="E807" s="7">
        <f t="shared" ca="1" si="39"/>
        <v>10.600153423010552</v>
      </c>
    </row>
    <row r="808" spans="1:5" x14ac:dyDescent="0.25">
      <c r="A808" s="7">
        <v>807</v>
      </c>
      <c r="B808" s="7">
        <f t="shared" ca="1" si="40"/>
        <v>0.42768985142532145</v>
      </c>
      <c r="C808" s="7">
        <f t="shared" ca="1" si="41"/>
        <v>-0.18225870707236433</v>
      </c>
      <c r="D808" s="7">
        <v>38.346217902080994</v>
      </c>
      <c r="E808" s="7">
        <f t="shared" ca="1" si="39"/>
        <v>7.0418219312483341</v>
      </c>
    </row>
    <row r="809" spans="1:5" x14ac:dyDescent="0.25">
      <c r="A809" s="7">
        <v>808</v>
      </c>
      <c r="B809" s="7">
        <f t="shared" ca="1" si="40"/>
        <v>4.8938291681372537E-2</v>
      </c>
      <c r="C809" s="7">
        <f t="shared" ca="1" si="41"/>
        <v>-1.6552362565922636</v>
      </c>
      <c r="D809" s="7">
        <v>66.056683495679152</v>
      </c>
      <c r="E809" s="7">
        <f t="shared" ca="1" si="39"/>
        <v>7.1760513861571278</v>
      </c>
    </row>
    <row r="810" spans="1:5" x14ac:dyDescent="0.25">
      <c r="A810" s="7">
        <v>809</v>
      </c>
      <c r="B810" s="7">
        <f t="shared" ca="1" si="40"/>
        <v>0.3132565861526263</v>
      </c>
      <c r="C810" s="7">
        <f t="shared" ca="1" si="41"/>
        <v>-0.48664042256816348</v>
      </c>
      <c r="D810" s="7">
        <v>79.581450302395154</v>
      </c>
      <c r="E810" s="7">
        <f t="shared" ca="1" si="39"/>
        <v>9.1290836949707561</v>
      </c>
    </row>
    <row r="811" spans="1:5" x14ac:dyDescent="0.25">
      <c r="A811" s="7">
        <v>810</v>
      </c>
      <c r="B811" s="7">
        <f t="shared" ca="1" si="40"/>
        <v>0.51084211189301121</v>
      </c>
      <c r="C811" s="7">
        <f t="shared" ca="1" si="41"/>
        <v>2.7180490586479727E-2</v>
      </c>
      <c r="D811" s="7">
        <v>79.813647042695607</v>
      </c>
      <c r="E811" s="7">
        <f t="shared" ca="1" si="39"/>
        <v>9.6563720190628253</v>
      </c>
    </row>
    <row r="812" spans="1:5" x14ac:dyDescent="0.25">
      <c r="A812" s="7">
        <v>811</v>
      </c>
      <c r="B812" s="7">
        <f t="shared" ca="1" si="40"/>
        <v>0.61234112781474259</v>
      </c>
      <c r="C812" s="7">
        <f t="shared" ca="1" si="41"/>
        <v>0.28542606023225775</v>
      </c>
      <c r="D812" s="7">
        <v>70.710103271274008</v>
      </c>
      <c r="E812" s="7">
        <f t="shared" ca="1" si="39"/>
        <v>9.3866120499661498</v>
      </c>
    </row>
    <row r="813" spans="1:5" x14ac:dyDescent="0.25">
      <c r="A813" s="7">
        <v>812</v>
      </c>
      <c r="B813" s="7">
        <f t="shared" ca="1" si="40"/>
        <v>0.64962999353844797</v>
      </c>
      <c r="C813" s="7">
        <f t="shared" ca="1" si="41"/>
        <v>0.38432171822806954</v>
      </c>
      <c r="D813" s="7">
        <v>5.2576035715849123</v>
      </c>
      <c r="E813" s="7">
        <f t="shared" ca="1" si="39"/>
        <v>5.6892627253799946</v>
      </c>
    </row>
    <row r="814" spans="1:5" x14ac:dyDescent="0.25">
      <c r="A814" s="7">
        <v>813</v>
      </c>
      <c r="B814" s="7">
        <f t="shared" ca="1" si="40"/>
        <v>0.6244981160591333</v>
      </c>
      <c r="C814" s="7">
        <f t="shared" ca="1" si="41"/>
        <v>0.31731609238817443</v>
      </c>
      <c r="D814" s="7">
        <v>86.89965189422513</v>
      </c>
      <c r="E814" s="7">
        <f t="shared" ca="1" si="39"/>
        <v>10.357495902253234</v>
      </c>
    </row>
    <row r="815" spans="1:5" x14ac:dyDescent="0.25">
      <c r="A815" s="7">
        <v>814</v>
      </c>
      <c r="B815" s="7">
        <f t="shared" ca="1" si="40"/>
        <v>0.78767358645999308</v>
      </c>
      <c r="C815" s="7">
        <f t="shared" ca="1" si="41"/>
        <v>0.79837513696301121</v>
      </c>
      <c r="D815" s="7">
        <v>91.394349428312211</v>
      </c>
      <c r="E815" s="7">
        <f t="shared" ca="1" si="39"/>
        <v>11.099247403805121</v>
      </c>
    </row>
    <row r="816" spans="1:5" x14ac:dyDescent="0.25">
      <c r="A816" s="7">
        <v>815</v>
      </c>
      <c r="B816" s="7">
        <f t="shared" ca="1" si="40"/>
        <v>0.6015499312096938</v>
      </c>
      <c r="C816" s="7">
        <f t="shared" ca="1" si="41"/>
        <v>0.25736095983917517</v>
      </c>
      <c r="D816" s="7">
        <v>50.024078584994527</v>
      </c>
      <c r="E816" s="7">
        <f t="shared" ca="1" si="39"/>
        <v>8.1587575177688585</v>
      </c>
    </row>
    <row r="817" spans="1:5" x14ac:dyDescent="0.25">
      <c r="A817" s="7">
        <v>816</v>
      </c>
      <c r="B817" s="7">
        <f t="shared" ca="1" si="40"/>
        <v>0.64026018427590059</v>
      </c>
      <c r="C817" s="7">
        <f t="shared" ca="1" si="41"/>
        <v>0.35915434106787431</v>
      </c>
      <c r="D817" s="7">
        <v>4.8316452201242139</v>
      </c>
      <c r="E817" s="7">
        <f t="shared" ca="1" si="39"/>
        <v>5.6393897638350792</v>
      </c>
    </row>
    <row r="818" spans="1:5" x14ac:dyDescent="0.25">
      <c r="A818" s="7">
        <v>817</v>
      </c>
      <c r="B818" s="7">
        <f t="shared" ca="1" si="40"/>
        <v>0.96944182648502908</v>
      </c>
      <c r="C818" s="7">
        <f t="shared" ca="1" si="41"/>
        <v>1.8726527862785414</v>
      </c>
      <c r="D818" s="7">
        <v>0.55797097914740412</v>
      </c>
      <c r="E818" s="7">
        <f t="shared" ca="1" si="39"/>
        <v>6.9050151030690907</v>
      </c>
    </row>
    <row r="819" spans="1:5" x14ac:dyDescent="0.25">
      <c r="A819" s="7">
        <v>818</v>
      </c>
      <c r="B819" s="7">
        <f t="shared" ca="1" si="40"/>
        <v>0.13141044213540864</v>
      </c>
      <c r="C819" s="7">
        <f t="shared" ca="1" si="41"/>
        <v>-1.1197486564547032</v>
      </c>
      <c r="D819" s="7">
        <v>40.73891572917173</v>
      </c>
      <c r="E819" s="7">
        <f t="shared" ca="1" si="39"/>
        <v>6.2431084558372572</v>
      </c>
    </row>
    <row r="820" spans="1:5" x14ac:dyDescent="0.25">
      <c r="A820" s="7">
        <v>819</v>
      </c>
      <c r="B820" s="7">
        <f t="shared" ca="1" si="40"/>
        <v>0.18873326355205533</v>
      </c>
      <c r="C820" s="7">
        <f t="shared" ca="1" si="41"/>
        <v>-0.88257391548267083</v>
      </c>
      <c r="D820" s="7">
        <v>82.216363707612544</v>
      </c>
      <c r="E820" s="7">
        <f t="shared" ca="1" si="39"/>
        <v>8.8859751795588586</v>
      </c>
    </row>
    <row r="821" spans="1:5" x14ac:dyDescent="0.25">
      <c r="A821" s="7">
        <v>820</v>
      </c>
      <c r="B821" s="7">
        <f t="shared" ca="1" si="40"/>
        <v>0.46766234158768516</v>
      </c>
      <c r="C821" s="7">
        <f t="shared" ca="1" si="41"/>
        <v>-8.114745913549147E-2</v>
      </c>
      <c r="D821" s="7">
        <v>50.064396788759979</v>
      </c>
      <c r="E821" s="7">
        <f t="shared" ca="1" si="39"/>
        <v>7.8225875546125883</v>
      </c>
    </row>
    <row r="822" spans="1:5" x14ac:dyDescent="0.25">
      <c r="A822" s="7">
        <v>821</v>
      </c>
      <c r="B822" s="7">
        <f t="shared" ca="1" si="40"/>
        <v>0.16290906256398319</v>
      </c>
      <c r="C822" s="7">
        <f t="shared" ca="1" si="41"/>
        <v>-0.98257201136931471</v>
      </c>
      <c r="D822" s="7">
        <v>23.49554898874705</v>
      </c>
      <c r="E822" s="7">
        <f t="shared" ca="1" si="39"/>
        <v>5.3801698299780147</v>
      </c>
    </row>
    <row r="823" spans="1:5" x14ac:dyDescent="0.25">
      <c r="A823" s="7">
        <v>822</v>
      </c>
      <c r="B823" s="7">
        <f t="shared" ca="1" si="40"/>
        <v>0.63165666206048132</v>
      </c>
      <c r="C823" s="7">
        <f t="shared" ca="1" si="41"/>
        <v>0.33624426445134892</v>
      </c>
      <c r="D823" s="7">
        <v>55.708923369755091</v>
      </c>
      <c r="E823" s="7">
        <f t="shared" ca="1" si="39"/>
        <v>8.567361819897144</v>
      </c>
    </row>
    <row r="824" spans="1:5" x14ac:dyDescent="0.25">
      <c r="A824" s="7">
        <v>823</v>
      </c>
      <c r="B824" s="7">
        <f t="shared" ca="1" si="40"/>
        <v>8.8448632505471525E-2</v>
      </c>
      <c r="C824" s="7">
        <f t="shared" ca="1" si="41"/>
        <v>-1.3503701991246697</v>
      </c>
      <c r="D824" s="7">
        <v>83.519246496767124</v>
      </c>
      <c r="E824" s="7">
        <f t="shared" ca="1" si="39"/>
        <v>8.4937460976878238</v>
      </c>
    </row>
    <row r="825" spans="1:5" x14ac:dyDescent="0.25">
      <c r="A825" s="7">
        <v>824</v>
      </c>
      <c r="B825" s="7">
        <f t="shared" ca="1" si="40"/>
        <v>0.10703517067154955</v>
      </c>
      <c r="C825" s="7">
        <f t="shared" ca="1" si="41"/>
        <v>-1.2424506403980957</v>
      </c>
      <c r="D825" s="7">
        <v>65.114747659702701</v>
      </c>
      <c r="E825" s="7">
        <f t="shared" ca="1" si="39"/>
        <v>7.5342047238646614</v>
      </c>
    </row>
    <row r="826" spans="1:5" x14ac:dyDescent="0.25">
      <c r="A826" s="7">
        <v>825</v>
      </c>
      <c r="B826" s="7">
        <f t="shared" ca="1" si="40"/>
        <v>0.10075458884450739</v>
      </c>
      <c r="C826" s="7">
        <f t="shared" ca="1" si="41"/>
        <v>-1.2772636629311238</v>
      </c>
      <c r="D826" s="7">
        <v>74.510424861790696</v>
      </c>
      <c r="E826" s="7">
        <f t="shared" ca="1" si="39"/>
        <v>8.0443409790527376</v>
      </c>
    </row>
    <row r="827" spans="1:5" x14ac:dyDescent="0.25">
      <c r="A827" s="7">
        <v>826</v>
      </c>
      <c r="B827" s="7">
        <f t="shared" ca="1" si="40"/>
        <v>4.0116355917304447E-2</v>
      </c>
      <c r="C827" s="7">
        <f t="shared" ca="1" si="41"/>
        <v>-1.7493374167960134</v>
      </c>
      <c r="D827" s="7">
        <v>9.0436829817242987</v>
      </c>
      <c r="E827" s="7">
        <f t="shared" ca="1" si="39"/>
        <v>3.7751961961439964</v>
      </c>
    </row>
    <row r="828" spans="1:5" x14ac:dyDescent="0.25">
      <c r="A828" s="7">
        <v>827</v>
      </c>
      <c r="B828" s="7">
        <f t="shared" ca="1" si="40"/>
        <v>0.6328420681602912</v>
      </c>
      <c r="C828" s="7">
        <f t="shared" ca="1" si="41"/>
        <v>0.33939011576536032</v>
      </c>
      <c r="D828" s="7">
        <v>98.700752949489484</v>
      </c>
      <c r="E828" s="7">
        <f t="shared" ca="1" si="39"/>
        <v>11.064033786835751</v>
      </c>
    </row>
    <row r="829" spans="1:5" x14ac:dyDescent="0.25">
      <c r="A829" s="7">
        <v>828</v>
      </c>
      <c r="B829" s="7">
        <f t="shared" ca="1" si="40"/>
        <v>6.5181297000634242E-2</v>
      </c>
      <c r="C829" s="7">
        <f t="shared" ca="1" si="41"/>
        <v>-1.5126735790375876</v>
      </c>
      <c r="D829" s="7">
        <v>93.370042658422292</v>
      </c>
      <c r="E829" s="7">
        <f t="shared" ca="1" si="39"/>
        <v>8.9027888951509073</v>
      </c>
    </row>
    <row r="830" spans="1:5" x14ac:dyDescent="0.25">
      <c r="A830" s="7">
        <v>829</v>
      </c>
      <c r="B830" s="7">
        <f t="shared" ca="1" si="40"/>
        <v>3.9816811049906975E-2</v>
      </c>
      <c r="C830" s="7">
        <f t="shared" ca="1" si="41"/>
        <v>-1.7528158470373845</v>
      </c>
      <c r="D830" s="7">
        <v>74.639728671632938</v>
      </c>
      <c r="E830" s="7">
        <f t="shared" ca="1" si="39"/>
        <v>7.5762884159173272</v>
      </c>
    </row>
    <row r="831" spans="1:5" x14ac:dyDescent="0.25">
      <c r="A831" s="7">
        <v>830</v>
      </c>
      <c r="B831" s="7">
        <f t="shared" ca="1" si="40"/>
        <v>0.39359192119121333</v>
      </c>
      <c r="C831" s="7">
        <f t="shared" ca="1" si="41"/>
        <v>-0.26996933848376553</v>
      </c>
      <c r="D831" s="7">
        <v>18.725739258637198</v>
      </c>
      <c r="E831" s="7">
        <f t="shared" ca="1" si="39"/>
        <v>5.8161235385171928</v>
      </c>
    </row>
    <row r="832" spans="1:5" x14ac:dyDescent="0.25">
      <c r="A832" s="7">
        <v>831</v>
      </c>
      <c r="B832" s="7">
        <f t="shared" ca="1" si="40"/>
        <v>0.94609403585873897</v>
      </c>
      <c r="C832" s="7">
        <f t="shared" ca="1" si="41"/>
        <v>1.6081061693261061</v>
      </c>
      <c r="D832" s="7">
        <v>26.210394950306039</v>
      </c>
      <c r="E832" s="7">
        <f t="shared" ca="1" si="39"/>
        <v>8.1283090764438555</v>
      </c>
    </row>
    <row r="833" spans="1:5" x14ac:dyDescent="0.25">
      <c r="A833" s="7">
        <v>832</v>
      </c>
      <c r="B833" s="7">
        <f t="shared" ca="1" si="40"/>
        <v>0.87832202559090677</v>
      </c>
      <c r="C833" s="7">
        <f t="shared" ca="1" si="41"/>
        <v>1.1666395885285152</v>
      </c>
      <c r="D833" s="7">
        <v>89.539648733718693</v>
      </c>
      <c r="E833" s="7">
        <f t="shared" ca="1" si="39"/>
        <v>11.3599392150842</v>
      </c>
    </row>
    <row r="834" spans="1:5" x14ac:dyDescent="0.25">
      <c r="A834" s="7">
        <v>833</v>
      </c>
      <c r="B834" s="7">
        <f t="shared" ca="1" si="40"/>
        <v>0.43785376321940761</v>
      </c>
      <c r="C834" s="7">
        <f t="shared" ca="1" si="41"/>
        <v>-0.1564129547503392</v>
      </c>
      <c r="D834" s="7">
        <v>15.734103120636755</v>
      </c>
      <c r="E834" s="7">
        <f t="shared" ref="E834:E897" ca="1" si="42">$H$1+$L$1*D834+C834</f>
        <v>5.7561650262465935</v>
      </c>
    </row>
    <row r="835" spans="1:5" x14ac:dyDescent="0.25">
      <c r="A835" s="7">
        <v>834</v>
      </c>
      <c r="B835" s="7">
        <f t="shared" ref="B835:B898" ca="1" si="43">RAND()</f>
        <v>0.34518732543501396</v>
      </c>
      <c r="C835" s="7">
        <f t="shared" ref="C835:C898" ca="1" si="44">NORMSINV(B835)</f>
        <v>-0.39834668662323447</v>
      </c>
      <c r="D835" s="7">
        <v>80.434066399516055</v>
      </c>
      <c r="E835" s="7">
        <f t="shared" ca="1" si="42"/>
        <v>9.266829164548696</v>
      </c>
    </row>
    <row r="836" spans="1:5" x14ac:dyDescent="0.25">
      <c r="A836" s="7">
        <v>835</v>
      </c>
      <c r="B836" s="7">
        <f t="shared" ca="1" si="43"/>
        <v>0.93227562487006899</v>
      </c>
      <c r="C836" s="7">
        <f t="shared" ca="1" si="44"/>
        <v>1.4929558265362686</v>
      </c>
      <c r="D836" s="7">
        <v>40.652416741887741</v>
      </c>
      <c r="E836" s="7">
        <f t="shared" ca="1" si="42"/>
        <v>8.8507959975657577</v>
      </c>
    </row>
    <row r="837" spans="1:5" x14ac:dyDescent="0.25">
      <c r="A837" s="7">
        <v>836</v>
      </c>
      <c r="B837" s="7">
        <f t="shared" ca="1" si="43"/>
        <v>0.18801933766276924</v>
      </c>
      <c r="C837" s="7">
        <f t="shared" ca="1" si="44"/>
        <v>-0.88521872442882199</v>
      </c>
      <c r="D837" s="7">
        <v>81.240237194685236</v>
      </c>
      <c r="E837" s="7">
        <f t="shared" ca="1" si="42"/>
        <v>8.8267150328629214</v>
      </c>
    </row>
    <row r="838" spans="1:5" x14ac:dyDescent="0.25">
      <c r="A838" s="7">
        <v>837</v>
      </c>
      <c r="B838" s="7">
        <f t="shared" ca="1" si="43"/>
        <v>0.26117463002421581</v>
      </c>
      <c r="C838" s="7">
        <f t="shared" ca="1" si="44"/>
        <v>-0.63972829004671228</v>
      </c>
      <c r="D838" s="7">
        <v>66.115352088747969</v>
      </c>
      <c r="E838" s="7">
        <f t="shared" ca="1" si="42"/>
        <v>8.1949621311006702</v>
      </c>
    </row>
    <row r="839" spans="1:5" x14ac:dyDescent="0.25">
      <c r="A839" s="7">
        <v>838</v>
      </c>
      <c r="B839" s="7">
        <f t="shared" ca="1" si="43"/>
        <v>7.2421346008896714E-2</v>
      </c>
      <c r="C839" s="7">
        <f t="shared" ca="1" si="44"/>
        <v>-1.4579922035293662</v>
      </c>
      <c r="D839" s="7">
        <v>57.546055306845588</v>
      </c>
      <c r="E839" s="7">
        <f t="shared" ca="1" si="42"/>
        <v>6.8796790042676772</v>
      </c>
    </row>
    <row r="840" spans="1:5" x14ac:dyDescent="0.25">
      <c r="A840" s="7">
        <v>839</v>
      </c>
      <c r="B840" s="7">
        <f t="shared" ca="1" si="43"/>
        <v>0.20881568927310656</v>
      </c>
      <c r="C840" s="7">
        <f t="shared" ca="1" si="44"/>
        <v>-0.81053740058304535</v>
      </c>
      <c r="D840" s="7">
        <v>35.143942099394977</v>
      </c>
      <c r="E840" s="7">
        <f t="shared" ca="1" si="42"/>
        <v>6.2278112411818638</v>
      </c>
    </row>
    <row r="841" spans="1:5" x14ac:dyDescent="0.25">
      <c r="A841" s="7">
        <v>840</v>
      </c>
      <c r="B841" s="7">
        <f t="shared" ca="1" si="43"/>
        <v>0.62353054175676847</v>
      </c>
      <c r="C841" s="7">
        <f t="shared" ca="1" si="44"/>
        <v>0.31476654263686948</v>
      </c>
      <c r="D841" s="7">
        <v>94.814325114402692</v>
      </c>
      <c r="E841" s="7">
        <f t="shared" ca="1" si="42"/>
        <v>10.813997399272226</v>
      </c>
    </row>
    <row r="842" spans="1:5" x14ac:dyDescent="0.25">
      <c r="A842" s="7">
        <v>841</v>
      </c>
      <c r="B842" s="7">
        <f t="shared" ca="1" si="43"/>
        <v>0.47314268831246065</v>
      </c>
      <c r="C842" s="7">
        <f t="shared" ca="1" si="44"/>
        <v>-6.7372229459967847E-2</v>
      </c>
      <c r="D842" s="7">
        <v>56.549208018829233</v>
      </c>
      <c r="E842" s="7">
        <f t="shared" ca="1" si="42"/>
        <v>8.2124818356321274</v>
      </c>
    </row>
    <row r="843" spans="1:5" x14ac:dyDescent="0.25">
      <c r="A843" s="7">
        <v>842</v>
      </c>
      <c r="B843" s="7">
        <f t="shared" ca="1" si="43"/>
        <v>0.12043515484102574</v>
      </c>
      <c r="C843" s="7">
        <f t="shared" ca="1" si="44"/>
        <v>-1.1728142318178805</v>
      </c>
      <c r="D843" s="7">
        <v>46.530951441471998</v>
      </c>
      <c r="E843" s="7">
        <f t="shared" ca="1" si="42"/>
        <v>6.5259809517874956</v>
      </c>
    </row>
    <row r="844" spans="1:5" x14ac:dyDescent="0.25">
      <c r="A844" s="7">
        <v>843</v>
      </c>
      <c r="B844" s="7">
        <f t="shared" ca="1" si="43"/>
        <v>0.28560986439992375</v>
      </c>
      <c r="C844" s="7">
        <f t="shared" ca="1" si="44"/>
        <v>-0.56625605552251446</v>
      </c>
      <c r="D844" s="7">
        <v>8.3686584265841866</v>
      </c>
      <c r="E844" s="7">
        <f t="shared" ca="1" si="42"/>
        <v>4.9191261332193683</v>
      </c>
    </row>
    <row r="845" spans="1:5" x14ac:dyDescent="0.25">
      <c r="A845" s="7">
        <v>844</v>
      </c>
      <c r="B845" s="7">
        <f t="shared" ca="1" si="43"/>
        <v>0.33175058570513338</v>
      </c>
      <c r="C845" s="7">
        <f t="shared" ca="1" si="44"/>
        <v>-0.43508439300056179</v>
      </c>
      <c r="D845" s="7">
        <v>41.531997582577354</v>
      </c>
      <c r="E845" s="7">
        <f t="shared" ca="1" si="42"/>
        <v>6.973771466788925</v>
      </c>
    </row>
    <row r="846" spans="1:5" x14ac:dyDescent="0.25">
      <c r="A846" s="7">
        <v>845</v>
      </c>
      <c r="B846" s="7">
        <f t="shared" ca="1" si="43"/>
        <v>4.7923553175315048E-2</v>
      </c>
      <c r="C846" s="7">
        <f t="shared" ca="1" si="44"/>
        <v>-1.6653291479825949</v>
      </c>
      <c r="D846" s="7">
        <v>54.939678820542028</v>
      </c>
      <c r="E846" s="7">
        <f t="shared" ca="1" si="42"/>
        <v>6.5211722236088434</v>
      </c>
    </row>
    <row r="847" spans="1:5" x14ac:dyDescent="0.25">
      <c r="A847" s="7">
        <v>846</v>
      </c>
      <c r="B847" s="7">
        <f t="shared" ca="1" si="43"/>
        <v>0.87765108208607678</v>
      </c>
      <c r="C847" s="7">
        <f t="shared" ca="1" si="44"/>
        <v>1.16332458178465</v>
      </c>
      <c r="D847" s="7">
        <v>86.96169000107615</v>
      </c>
      <c r="E847" s="7">
        <f t="shared" ca="1" si="42"/>
        <v>11.207102601847067</v>
      </c>
    </row>
    <row r="848" spans="1:5" x14ac:dyDescent="0.25">
      <c r="A848" s="7">
        <v>847</v>
      </c>
      <c r="B848" s="7">
        <f t="shared" ca="1" si="43"/>
        <v>0.19418348774676863</v>
      </c>
      <c r="C848" s="7">
        <f t="shared" ca="1" si="44"/>
        <v>-0.86258264547061692</v>
      </c>
      <c r="D848" s="7">
        <v>37.524049038611452</v>
      </c>
      <c r="E848" s="7">
        <f t="shared" ca="1" si="42"/>
        <v>6.3138121987688471</v>
      </c>
    </row>
    <row r="849" spans="1:5" x14ac:dyDescent="0.25">
      <c r="A849" s="7">
        <v>848</v>
      </c>
      <c r="B849" s="7">
        <f t="shared" ca="1" si="43"/>
        <v>0.6706217859680168</v>
      </c>
      <c r="C849" s="7">
        <f t="shared" ca="1" si="44"/>
        <v>0.44163075068877578</v>
      </c>
      <c r="D849" s="7">
        <v>56.96517876972549</v>
      </c>
      <c r="E849" s="7">
        <f t="shared" ca="1" si="42"/>
        <v>8.7456111193328532</v>
      </c>
    </row>
    <row r="850" spans="1:5" x14ac:dyDescent="0.25">
      <c r="A850" s="7">
        <v>849</v>
      </c>
      <c r="B850" s="7">
        <f t="shared" ca="1" si="43"/>
        <v>0.24417271626993919</v>
      </c>
      <c r="C850" s="7">
        <f t="shared" ca="1" si="44"/>
        <v>-0.69294282567717069</v>
      </c>
      <c r="D850" s="7">
        <v>64.646658375357148</v>
      </c>
      <c r="E850" s="7">
        <f t="shared" ca="1" si="42"/>
        <v>8.0565633600935431</v>
      </c>
    </row>
    <row r="851" spans="1:5" x14ac:dyDescent="0.25">
      <c r="A851" s="7">
        <v>850</v>
      </c>
      <c r="B851" s="7">
        <f t="shared" ca="1" si="43"/>
        <v>0.21171889204189054</v>
      </c>
      <c r="C851" s="7">
        <f t="shared" ca="1" si="44"/>
        <v>-0.80047130225652896</v>
      </c>
      <c r="D851" s="7">
        <v>80.372294490840815</v>
      </c>
      <c r="E851" s="7">
        <f t="shared" ca="1" si="42"/>
        <v>8.8611217782122385</v>
      </c>
    </row>
    <row r="852" spans="1:5" x14ac:dyDescent="0.25">
      <c r="A852" s="7">
        <v>851</v>
      </c>
      <c r="B852" s="7">
        <f t="shared" ca="1" si="43"/>
        <v>0.47124481169797805</v>
      </c>
      <c r="C852" s="7">
        <f t="shared" ca="1" si="44"/>
        <v>-7.2141093653553312E-2</v>
      </c>
      <c r="D852" s="7">
        <v>3.3859171042348479</v>
      </c>
      <c r="E852" s="7">
        <f t="shared" ca="1" si="42"/>
        <v>5.1242420983920676</v>
      </c>
    </row>
    <row r="853" spans="1:5" x14ac:dyDescent="0.25">
      <c r="A853" s="7">
        <v>852</v>
      </c>
      <c r="B853" s="7">
        <f t="shared" ca="1" si="43"/>
        <v>0.57738434305322017</v>
      </c>
      <c r="C853" s="7">
        <f t="shared" ca="1" si="44"/>
        <v>0.19520647035157318</v>
      </c>
      <c r="D853" s="7">
        <v>41.555465263580281</v>
      </c>
      <c r="E853" s="7">
        <f t="shared" ca="1" si="42"/>
        <v>7.6054234556392295</v>
      </c>
    </row>
    <row r="854" spans="1:5" x14ac:dyDescent="0.25">
      <c r="A854" s="7">
        <v>853</v>
      </c>
      <c r="B854" s="7">
        <f t="shared" ca="1" si="43"/>
        <v>7.054651934420253E-2</v>
      </c>
      <c r="C854" s="7">
        <f t="shared" ca="1" si="44"/>
        <v>-1.4717328292374354</v>
      </c>
      <c r="D854" s="7">
        <v>40.885104037173548</v>
      </c>
      <c r="E854" s="7">
        <f t="shared" ca="1" si="42"/>
        <v>5.8996032049186304</v>
      </c>
    </row>
    <row r="855" spans="1:5" x14ac:dyDescent="0.25">
      <c r="A855" s="7">
        <v>854</v>
      </c>
      <c r="B855" s="7">
        <f t="shared" ca="1" si="43"/>
        <v>0.82747190699819384</v>
      </c>
      <c r="C855" s="7">
        <f t="shared" ca="1" si="44"/>
        <v>0.94422205709881946</v>
      </c>
      <c r="D855" s="7">
        <v>78.698082669359366</v>
      </c>
      <c r="E855" s="7">
        <f t="shared" ca="1" si="42"/>
        <v>10.508710851921663</v>
      </c>
    </row>
    <row r="856" spans="1:5" x14ac:dyDescent="0.25">
      <c r="A856" s="7">
        <v>855</v>
      </c>
      <c r="B856" s="7">
        <f t="shared" ca="1" si="43"/>
        <v>0.76386808953711549</v>
      </c>
      <c r="C856" s="7">
        <f t="shared" ca="1" si="44"/>
        <v>0.718800546468502</v>
      </c>
      <c r="D856" s="7">
        <v>88.402516362417543</v>
      </c>
      <c r="E856" s="7">
        <f t="shared" ca="1" si="42"/>
        <v>10.846146495488719</v>
      </c>
    </row>
    <row r="857" spans="1:5" x14ac:dyDescent="0.25">
      <c r="A857" s="7">
        <v>856</v>
      </c>
      <c r="B857" s="7">
        <f t="shared" ca="1" si="43"/>
        <v>0.68858708146263914</v>
      </c>
      <c r="C857" s="7">
        <f t="shared" ca="1" si="44"/>
        <v>0.49184936336241264</v>
      </c>
      <c r="D857" s="7">
        <v>85.370842773654743</v>
      </c>
      <c r="E857" s="7">
        <f t="shared" ca="1" si="42"/>
        <v>10.443358244234387</v>
      </c>
    </row>
    <row r="858" spans="1:5" x14ac:dyDescent="0.25">
      <c r="A858" s="7">
        <v>857</v>
      </c>
      <c r="B858" s="7">
        <f t="shared" ca="1" si="43"/>
        <v>0.47595263560167156</v>
      </c>
      <c r="C858" s="7">
        <f t="shared" ca="1" si="44"/>
        <v>-6.0314352389229289E-2</v>
      </c>
      <c r="D858" s="7">
        <v>84.19553186499212</v>
      </c>
      <c r="E858" s="7">
        <f t="shared" ca="1" si="42"/>
        <v>9.8230264957803133</v>
      </c>
    </row>
    <row r="859" spans="1:5" x14ac:dyDescent="0.25">
      <c r="A859" s="7">
        <v>858</v>
      </c>
      <c r="B859" s="7">
        <f t="shared" ca="1" si="43"/>
        <v>0.76322359639007897</v>
      </c>
      <c r="C859" s="7">
        <f t="shared" ca="1" si="44"/>
        <v>0.71671040031884137</v>
      </c>
      <c r="D859" s="7">
        <v>85.70487688891086</v>
      </c>
      <c r="E859" s="7">
        <f t="shared" ca="1" si="42"/>
        <v>10.687593259875673</v>
      </c>
    </row>
    <row r="860" spans="1:5" x14ac:dyDescent="0.25">
      <c r="A860" s="7">
        <v>859</v>
      </c>
      <c r="B860" s="7">
        <f t="shared" ca="1" si="43"/>
        <v>0.92151903822274939</v>
      </c>
      <c r="C860" s="7">
        <f t="shared" ca="1" si="44"/>
        <v>1.4153635752920792</v>
      </c>
      <c r="D860" s="7">
        <v>77.777170788782442</v>
      </c>
      <c r="E860" s="7">
        <f t="shared" ca="1" si="42"/>
        <v>10.926439481041463</v>
      </c>
    </row>
    <row r="861" spans="1:5" x14ac:dyDescent="0.25">
      <c r="A861" s="7">
        <v>860</v>
      </c>
      <c r="B861" s="7">
        <f t="shared" ca="1" si="43"/>
        <v>0.90024935838780817</v>
      </c>
      <c r="C861" s="7">
        <f t="shared" ca="1" si="44"/>
        <v>1.282973720240097</v>
      </c>
      <c r="D861" s="7">
        <v>4.2006370998911695</v>
      </c>
      <c r="E861" s="7">
        <f t="shared" ca="1" si="42"/>
        <v>6.5266106720337849</v>
      </c>
    </row>
    <row r="862" spans="1:5" x14ac:dyDescent="0.25">
      <c r="A862" s="7">
        <v>861</v>
      </c>
      <c r="B862" s="7">
        <f t="shared" ca="1" si="43"/>
        <v>0.31607341331390815</v>
      </c>
      <c r="C862" s="7">
        <f t="shared" ca="1" si="44"/>
        <v>-0.47870736350578363</v>
      </c>
      <c r="D862" s="7">
        <v>36.500425232453381</v>
      </c>
      <c r="E862" s="7">
        <f t="shared" ca="1" si="42"/>
        <v>6.6383172999765119</v>
      </c>
    </row>
    <row r="863" spans="1:5" x14ac:dyDescent="0.25">
      <c r="A863" s="7">
        <v>862</v>
      </c>
      <c r="B863" s="7">
        <f t="shared" ca="1" si="43"/>
        <v>0.69850188417728032</v>
      </c>
      <c r="C863" s="7">
        <f t="shared" ca="1" si="44"/>
        <v>0.52009662351120334</v>
      </c>
      <c r="D863" s="7">
        <v>70.54880560785432</v>
      </c>
      <c r="E863" s="7">
        <f t="shared" ca="1" si="42"/>
        <v>9.6119273487667556</v>
      </c>
    </row>
    <row r="864" spans="1:5" x14ac:dyDescent="0.25">
      <c r="A864" s="7">
        <v>863</v>
      </c>
      <c r="B864" s="7">
        <f t="shared" ca="1" si="43"/>
        <v>9.6620962446216208E-2</v>
      </c>
      <c r="C864" s="7">
        <f t="shared" ca="1" si="44"/>
        <v>-1.3010482931709573</v>
      </c>
      <c r="D864" s="7">
        <v>31.695011049834243</v>
      </c>
      <c r="E864" s="7">
        <f t="shared" ca="1" si="42"/>
        <v>5.5372623477194285</v>
      </c>
    </row>
    <row r="865" spans="1:5" x14ac:dyDescent="0.25">
      <c r="A865" s="7">
        <v>864</v>
      </c>
      <c r="B865" s="7">
        <f t="shared" ca="1" si="43"/>
        <v>0.68993529318465285</v>
      </c>
      <c r="C865" s="7">
        <f t="shared" ca="1" si="44"/>
        <v>0.49566694297786085</v>
      </c>
      <c r="D865" s="7">
        <v>11.666335135663896</v>
      </c>
      <c r="E865" s="7">
        <f t="shared" ca="1" si="42"/>
        <v>6.172314380846367</v>
      </c>
    </row>
    <row r="866" spans="1:5" x14ac:dyDescent="0.25">
      <c r="A866" s="7">
        <v>865</v>
      </c>
      <c r="B866" s="7">
        <f t="shared" ca="1" si="43"/>
        <v>2.8060461239444057E-2</v>
      </c>
      <c r="C866" s="7">
        <f t="shared" ca="1" si="44"/>
        <v>-1.910095467592779</v>
      </c>
      <c r="D866" s="7">
        <v>43.774404651104469</v>
      </c>
      <c r="E866" s="7">
        <f t="shared" ca="1" si="42"/>
        <v>5.6288200021712811</v>
      </c>
    </row>
    <row r="867" spans="1:5" x14ac:dyDescent="0.25">
      <c r="A867" s="7">
        <v>866</v>
      </c>
      <c r="B867" s="7">
        <f t="shared" ca="1" si="43"/>
        <v>0.36804573247601646</v>
      </c>
      <c r="C867" s="7">
        <f t="shared" ca="1" si="44"/>
        <v>-0.33703374099797823</v>
      </c>
      <c r="D867" s="7">
        <v>70.529250548151595</v>
      </c>
      <c r="E867" s="7">
        <f t="shared" ca="1" si="42"/>
        <v>8.7536627907948148</v>
      </c>
    </row>
    <row r="868" spans="1:5" x14ac:dyDescent="0.25">
      <c r="A868" s="7">
        <v>867</v>
      </c>
      <c r="B868" s="7">
        <f t="shared" ca="1" si="43"/>
        <v>0.72323290229319681</v>
      </c>
      <c r="C868" s="7">
        <f t="shared" ca="1" si="44"/>
        <v>0.59247255224506101</v>
      </c>
      <c r="D868" s="7">
        <v>31.314780392996454</v>
      </c>
      <c r="E868" s="7">
        <f t="shared" ca="1" si="42"/>
        <v>7.4087298150388552</v>
      </c>
    </row>
    <row r="869" spans="1:5" x14ac:dyDescent="0.25">
      <c r="A869" s="7">
        <v>868</v>
      </c>
      <c r="B869" s="7">
        <f t="shared" ca="1" si="43"/>
        <v>0.29489501252633454</v>
      </c>
      <c r="C869" s="7">
        <f t="shared" ca="1" si="44"/>
        <v>-0.53914033625937574</v>
      </c>
      <c r="D869" s="7">
        <v>81.232045460897496</v>
      </c>
      <c r="E869" s="7">
        <f t="shared" ca="1" si="42"/>
        <v>9.1723183004726785</v>
      </c>
    </row>
    <row r="870" spans="1:5" x14ac:dyDescent="0.25">
      <c r="A870" s="7">
        <v>869</v>
      </c>
      <c r="B870" s="7">
        <f t="shared" ca="1" si="43"/>
        <v>0.88195550322620919</v>
      </c>
      <c r="C870" s="7">
        <f t="shared" ca="1" si="44"/>
        <v>1.1848190634898987</v>
      </c>
      <c r="D870" s="7">
        <v>24.651036566556407</v>
      </c>
      <c r="E870" s="7">
        <f t="shared" ca="1" si="42"/>
        <v>7.6145791843501707</v>
      </c>
    </row>
    <row r="871" spans="1:5" x14ac:dyDescent="0.25">
      <c r="A871" s="7">
        <v>870</v>
      </c>
      <c r="B871" s="7">
        <f t="shared" ca="1" si="43"/>
        <v>0.20466571430548575</v>
      </c>
      <c r="C871" s="7">
        <f t="shared" ca="1" si="44"/>
        <v>-0.82507074319794416</v>
      </c>
      <c r="D871" s="7">
        <v>47.578192711069136</v>
      </c>
      <c r="E871" s="7">
        <f t="shared" ca="1" si="42"/>
        <v>6.9344644340440658</v>
      </c>
    </row>
    <row r="872" spans="1:5" x14ac:dyDescent="0.25">
      <c r="A872" s="7">
        <v>871</v>
      </c>
      <c r="B872" s="7">
        <f t="shared" ca="1" si="43"/>
        <v>0.17547913773591362</v>
      </c>
      <c r="C872" s="7">
        <f t="shared" ca="1" si="44"/>
        <v>-0.93273216057617303</v>
      </c>
      <c r="D872" s="7">
        <v>69.189041117635242</v>
      </c>
      <c r="E872" s="7">
        <f t="shared" ca="1" si="42"/>
        <v>8.0802322242466715</v>
      </c>
    </row>
    <row r="873" spans="1:5" x14ac:dyDescent="0.25">
      <c r="A873" s="7">
        <v>872</v>
      </c>
      <c r="B873" s="7">
        <f t="shared" ca="1" si="43"/>
        <v>2.7274998021514785E-2</v>
      </c>
      <c r="C873" s="7">
        <f t="shared" ca="1" si="44"/>
        <v>-1.9224433443685605</v>
      </c>
      <c r="D873" s="7">
        <v>59.547778481944988</v>
      </c>
      <c r="E873" s="7">
        <f t="shared" ca="1" si="42"/>
        <v>6.5313278075842485</v>
      </c>
    </row>
    <row r="874" spans="1:5" x14ac:dyDescent="0.25">
      <c r="A874" s="7">
        <v>873</v>
      </c>
      <c r="B874" s="7">
        <f t="shared" ca="1" si="43"/>
        <v>0.62174222734728357</v>
      </c>
      <c r="C874" s="7">
        <f t="shared" ca="1" si="44"/>
        <v>0.31005971636410223</v>
      </c>
      <c r="D874" s="7">
        <v>78.169425401443533</v>
      </c>
      <c r="E874" s="7">
        <f t="shared" ca="1" si="42"/>
        <v>9.8438863896478281</v>
      </c>
    </row>
    <row r="875" spans="1:5" x14ac:dyDescent="0.25">
      <c r="A875" s="7">
        <v>874</v>
      </c>
      <c r="B875" s="7">
        <f t="shared" ca="1" si="43"/>
        <v>0.42809540495217413</v>
      </c>
      <c r="C875" s="7">
        <f t="shared" ca="1" si="44"/>
        <v>-0.18122520693435862</v>
      </c>
      <c r="D875" s="7">
        <v>54.779064210981808</v>
      </c>
      <c r="E875" s="7">
        <f t="shared" ca="1" si="42"/>
        <v>7.9959605173025867</v>
      </c>
    </row>
    <row r="876" spans="1:5" x14ac:dyDescent="0.25">
      <c r="A876" s="7">
        <v>875</v>
      </c>
      <c r="B876" s="7">
        <f t="shared" ca="1" si="43"/>
        <v>0.62737666757466493</v>
      </c>
      <c r="C876" s="7">
        <f t="shared" ca="1" si="44"/>
        <v>0.32491333404326794</v>
      </c>
      <c r="D876" s="7">
        <v>16.624294569189722</v>
      </c>
      <c r="E876" s="7">
        <f t="shared" ca="1" si="42"/>
        <v>6.2891224190562722</v>
      </c>
    </row>
    <row r="877" spans="1:5" x14ac:dyDescent="0.25">
      <c r="A877" s="7">
        <v>876</v>
      </c>
      <c r="B877" s="7">
        <f t="shared" ca="1" si="43"/>
        <v>0.55292935667796717</v>
      </c>
      <c r="C877" s="7">
        <f t="shared" ca="1" si="44"/>
        <v>0.13306587027281866</v>
      </c>
      <c r="D877" s="7">
        <v>85.781388227408257</v>
      </c>
      <c r="E877" s="7">
        <f t="shared" ca="1" si="42"/>
        <v>10.108386387462499</v>
      </c>
    </row>
    <row r="878" spans="1:5" x14ac:dyDescent="0.25">
      <c r="A878" s="7">
        <v>877</v>
      </c>
      <c r="B878" s="7">
        <f t="shared" ca="1" si="43"/>
        <v>0.2507860298483342</v>
      </c>
      <c r="C878" s="7">
        <f t="shared" ca="1" si="44"/>
        <v>-0.6720182788891873</v>
      </c>
      <c r="D878" s="7">
        <v>71.426379848885816</v>
      </c>
      <c r="E878" s="7">
        <f t="shared" ca="1" si="42"/>
        <v>8.4707117523461903</v>
      </c>
    </row>
    <row r="879" spans="1:5" x14ac:dyDescent="0.25">
      <c r="A879" s="7">
        <v>878</v>
      </c>
      <c r="B879" s="7">
        <f t="shared" ca="1" si="43"/>
        <v>0.61306331428665262</v>
      </c>
      <c r="C879" s="7">
        <f t="shared" ca="1" si="44"/>
        <v>0.28731208325212954</v>
      </c>
      <c r="D879" s="7">
        <v>49.421249174901938</v>
      </c>
      <c r="E879" s="7">
        <f t="shared" ca="1" si="42"/>
        <v>8.1537445353964415</v>
      </c>
    </row>
    <row r="880" spans="1:5" x14ac:dyDescent="0.25">
      <c r="A880" s="7">
        <v>879</v>
      </c>
      <c r="B880" s="7">
        <f t="shared" ca="1" si="43"/>
        <v>0.55297189780788847</v>
      </c>
      <c r="C880" s="7">
        <f t="shared" ca="1" si="44"/>
        <v>0.13317345409949308</v>
      </c>
      <c r="D880" s="7">
        <v>47.114134674059358</v>
      </c>
      <c r="E880" s="7">
        <f t="shared" ca="1" si="42"/>
        <v>7.8657932651949363</v>
      </c>
    </row>
    <row r="881" spans="1:5" x14ac:dyDescent="0.25">
      <c r="A881" s="7">
        <v>880</v>
      </c>
      <c r="B881" s="7">
        <f t="shared" ca="1" si="43"/>
        <v>2.3881515474000747E-2</v>
      </c>
      <c r="C881" s="7">
        <f t="shared" ca="1" si="44"/>
        <v>-1.9794707389629387</v>
      </c>
      <c r="D881" s="7">
        <v>93.941581871537366</v>
      </c>
      <c r="E881" s="7">
        <f t="shared" ca="1" si="42"/>
        <v>8.4691410095862292</v>
      </c>
    </row>
    <row r="882" spans="1:5" x14ac:dyDescent="0.25">
      <c r="A882" s="7">
        <v>881</v>
      </c>
      <c r="B882" s="7">
        <f t="shared" ca="1" si="43"/>
        <v>0.54571638946947698</v>
      </c>
      <c r="C882" s="7">
        <f t="shared" ca="1" si="44"/>
        <v>0.11484595768664352</v>
      </c>
      <c r="D882" s="7">
        <v>68.306864961944171</v>
      </c>
      <c r="E882" s="7">
        <f t="shared" ca="1" si="42"/>
        <v>9.0766441254794064</v>
      </c>
    </row>
    <row r="883" spans="1:5" x14ac:dyDescent="0.25">
      <c r="A883" s="7">
        <v>882</v>
      </c>
      <c r="B883" s="7">
        <f t="shared" ca="1" si="43"/>
        <v>1.6027555768103108E-2</v>
      </c>
      <c r="C883" s="7">
        <f t="shared" ca="1" si="44"/>
        <v>-2.143722708668832</v>
      </c>
      <c r="D883" s="7">
        <v>26.704120574247405</v>
      </c>
      <c r="E883" s="7">
        <f t="shared" ca="1" si="42"/>
        <v>4.4051162846375167</v>
      </c>
    </row>
    <row r="884" spans="1:5" x14ac:dyDescent="0.25">
      <c r="A884" s="7">
        <v>883</v>
      </c>
      <c r="B884" s="7">
        <f t="shared" ca="1" si="43"/>
        <v>0.18337343968590902</v>
      </c>
      <c r="C884" s="7">
        <f t="shared" ca="1" si="44"/>
        <v>-0.90258370248303221</v>
      </c>
      <c r="D884" s="7">
        <v>70.767558665055532</v>
      </c>
      <c r="E884" s="7">
        <f t="shared" ca="1" si="42"/>
        <v>8.2019347000901881</v>
      </c>
    </row>
    <row r="885" spans="1:5" x14ac:dyDescent="0.25">
      <c r="A885" s="7">
        <v>884</v>
      </c>
      <c r="B885" s="7">
        <f t="shared" ca="1" si="43"/>
        <v>0.90205723343190292</v>
      </c>
      <c r="C885" s="7">
        <f t="shared" ca="1" si="44"/>
        <v>1.2933630219055003</v>
      </c>
      <c r="D885" s="7">
        <v>91.615839987038086</v>
      </c>
      <c r="E885" s="7">
        <f t="shared" ca="1" si="42"/>
        <v>11.60708174115371</v>
      </c>
    </row>
    <row r="886" spans="1:5" x14ac:dyDescent="0.25">
      <c r="A886" s="7">
        <v>885</v>
      </c>
      <c r="B886" s="7">
        <f t="shared" ca="1" si="43"/>
        <v>0.13365800997483201</v>
      </c>
      <c r="C886" s="7">
        <f t="shared" ca="1" si="44"/>
        <v>-1.1092646736128611</v>
      </c>
      <c r="D886" s="7">
        <v>45.696629561857513</v>
      </c>
      <c r="E886" s="7">
        <f t="shared" ca="1" si="42"/>
        <v>6.5411398409748749</v>
      </c>
    </row>
    <row r="887" spans="1:5" x14ac:dyDescent="0.25">
      <c r="A887" s="7">
        <v>886</v>
      </c>
      <c r="B887" s="7">
        <f t="shared" ca="1" si="43"/>
        <v>0.46056132951707607</v>
      </c>
      <c r="C887" s="7">
        <f t="shared" ca="1" si="44"/>
        <v>-9.901966171153509E-2</v>
      </c>
      <c r="D887" s="7">
        <v>53.768384428815011</v>
      </c>
      <c r="E887" s="7">
        <f t="shared" ca="1" si="42"/>
        <v>8.0195466351597346</v>
      </c>
    </row>
    <row r="888" spans="1:5" x14ac:dyDescent="0.25">
      <c r="A888" s="7">
        <v>887</v>
      </c>
      <c r="B888" s="7">
        <f t="shared" ca="1" si="43"/>
        <v>0.26243218649897704</v>
      </c>
      <c r="C888" s="7">
        <f t="shared" ca="1" si="44"/>
        <v>-0.63586506732900694</v>
      </c>
      <c r="D888" s="7">
        <v>49.847577398433394</v>
      </c>
      <c r="E888" s="7">
        <f t="shared" ca="1" si="42"/>
        <v>7.2552944217801301</v>
      </c>
    </row>
    <row r="889" spans="1:5" x14ac:dyDescent="0.25">
      <c r="A889" s="7">
        <v>888</v>
      </c>
      <c r="B889" s="7">
        <f t="shared" ca="1" si="43"/>
        <v>0.91617170928334635</v>
      </c>
      <c r="C889" s="7">
        <f t="shared" ca="1" si="44"/>
        <v>1.3797728924219912</v>
      </c>
      <c r="D889" s="7">
        <v>82.106136881156189</v>
      </c>
      <c r="E889" s="7">
        <f t="shared" ca="1" si="42"/>
        <v>11.141928831529052</v>
      </c>
    </row>
    <row r="890" spans="1:5" x14ac:dyDescent="0.25">
      <c r="A890" s="7">
        <v>889</v>
      </c>
      <c r="B890" s="7">
        <f t="shared" ca="1" si="43"/>
        <v>0.47905674127677011</v>
      </c>
      <c r="C890" s="7">
        <f t="shared" ca="1" si="44"/>
        <v>-5.2521100769524202E-2</v>
      </c>
      <c r="D890" s="7">
        <v>27.089424934593797</v>
      </c>
      <c r="E890" s="7">
        <f t="shared" ca="1" si="42"/>
        <v>6.5186655454369165</v>
      </c>
    </row>
    <row r="891" spans="1:5" x14ac:dyDescent="0.25">
      <c r="A891" s="7">
        <v>890</v>
      </c>
      <c r="B891" s="7">
        <f t="shared" ca="1" si="43"/>
        <v>7.3190628146008185E-2</v>
      </c>
      <c r="C891" s="7">
        <f t="shared" ca="1" si="44"/>
        <v>-1.4524329633693007</v>
      </c>
      <c r="D891" s="7">
        <v>22.936980970415966</v>
      </c>
      <c r="E891" s="7">
        <f t="shared" ca="1" si="42"/>
        <v>4.8779119329148255</v>
      </c>
    </row>
    <row r="892" spans="1:5" x14ac:dyDescent="0.25">
      <c r="A892" s="7">
        <v>891</v>
      </c>
      <c r="B892" s="7">
        <f t="shared" ca="1" si="43"/>
        <v>0.68022660156156278</v>
      </c>
      <c r="C892" s="7">
        <f t="shared" ca="1" si="44"/>
        <v>0.46833254693841231</v>
      </c>
      <c r="D892" s="7">
        <v>90.781952256048598</v>
      </c>
      <c r="E892" s="7">
        <f t="shared" ca="1" si="42"/>
        <v>10.733685777789232</v>
      </c>
    </row>
    <row r="893" spans="1:5" x14ac:dyDescent="0.25">
      <c r="A893" s="7">
        <v>892</v>
      </c>
      <c r="B893" s="7">
        <f t="shared" ca="1" si="43"/>
        <v>0.71956388858410536</v>
      </c>
      <c r="C893" s="7">
        <f t="shared" ca="1" si="44"/>
        <v>0.58154644864394633</v>
      </c>
      <c r="D893" s="7">
        <v>69.313340037558348</v>
      </c>
      <c r="E893" s="7">
        <f t="shared" ca="1" si="42"/>
        <v>9.6017201708223308</v>
      </c>
    </row>
    <row r="894" spans="1:5" x14ac:dyDescent="0.25">
      <c r="A894" s="7">
        <v>893</v>
      </c>
      <c r="B894" s="7">
        <f t="shared" ca="1" si="43"/>
        <v>0.80489919754032024</v>
      </c>
      <c r="C894" s="7">
        <f t="shared" ca="1" si="44"/>
        <v>0.85925180980866511</v>
      </c>
      <c r="D894" s="7">
        <v>17.70802752829017</v>
      </c>
      <c r="E894" s="7">
        <f t="shared" ca="1" si="42"/>
        <v>6.8863174064494945</v>
      </c>
    </row>
    <row r="895" spans="1:5" x14ac:dyDescent="0.25">
      <c r="A895" s="7">
        <v>894</v>
      </c>
      <c r="B895" s="7">
        <f t="shared" ca="1" si="43"/>
        <v>0.12501940491156893</v>
      </c>
      <c r="C895" s="7">
        <f t="shared" ca="1" si="44"/>
        <v>-1.1502551198620459</v>
      </c>
      <c r="D895" s="7">
        <v>73.463236576146386</v>
      </c>
      <c r="E895" s="7">
        <f t="shared" ca="1" si="42"/>
        <v>8.1106126015544451</v>
      </c>
    </row>
    <row r="896" spans="1:5" x14ac:dyDescent="0.25">
      <c r="A896" s="7">
        <v>895</v>
      </c>
      <c r="B896" s="7">
        <f t="shared" ca="1" si="43"/>
        <v>6.5090830841537772E-2</v>
      </c>
      <c r="C896" s="7">
        <f t="shared" ca="1" si="44"/>
        <v>-1.5133859108693182</v>
      </c>
      <c r="D896" s="7">
        <v>65.818212487866177</v>
      </c>
      <c r="E896" s="7">
        <f t="shared" ca="1" si="42"/>
        <v>7.3040704134269197</v>
      </c>
    </row>
    <row r="897" spans="1:5" x14ac:dyDescent="0.25">
      <c r="A897" s="7">
        <v>896</v>
      </c>
      <c r="B897" s="7">
        <f t="shared" ca="1" si="43"/>
        <v>0.72430696258077187</v>
      </c>
      <c r="C897" s="7">
        <f t="shared" ca="1" si="44"/>
        <v>0.59568441016333518</v>
      </c>
      <c r="D897" s="7">
        <v>26.200734722925233</v>
      </c>
      <c r="E897" s="7">
        <f t="shared" ca="1" si="42"/>
        <v>7.1153270240929984</v>
      </c>
    </row>
    <row r="898" spans="1:5" x14ac:dyDescent="0.25">
      <c r="A898" s="7">
        <v>897</v>
      </c>
      <c r="B898" s="7">
        <f t="shared" ca="1" si="43"/>
        <v>0.94237956697544822</v>
      </c>
      <c r="C898" s="7">
        <f t="shared" ca="1" si="44"/>
        <v>1.5750674946927674</v>
      </c>
      <c r="D898" s="7">
        <v>22.477579451126218</v>
      </c>
      <c r="E898" s="7">
        <f t="shared" ref="E898:E961" ca="1" si="45">$H$1+$L$1*D898+C898</f>
        <v>7.8787671028580881</v>
      </c>
    </row>
    <row r="899" spans="1:5" x14ac:dyDescent="0.25">
      <c r="A899" s="7">
        <v>898</v>
      </c>
      <c r="B899" s="7">
        <f t="shared" ref="B899:B962" ca="1" si="46">RAND()</f>
        <v>0.12541938122608887</v>
      </c>
      <c r="C899" s="7">
        <f t="shared" ref="C899:C962" ca="1" si="47">NORMSINV(B899)</f>
        <v>-1.1483144827783933</v>
      </c>
      <c r="D899" s="7">
        <v>35.663380181950274</v>
      </c>
      <c r="E899" s="7">
        <f t="shared" ca="1" si="45"/>
        <v>5.9201615677747226</v>
      </c>
    </row>
    <row r="900" spans="1:5" x14ac:dyDescent="0.25">
      <c r="A900" s="7">
        <v>899</v>
      </c>
      <c r="B900" s="7">
        <f t="shared" ca="1" si="46"/>
        <v>0.87506796172224444</v>
      </c>
      <c r="C900" s="7">
        <f t="shared" ca="1" si="47"/>
        <v>1.1506795891028343</v>
      </c>
      <c r="D900" s="7">
        <v>39.752705561158052</v>
      </c>
      <c r="E900" s="7">
        <f t="shared" ca="1" si="45"/>
        <v>8.4563365116500009</v>
      </c>
    </row>
    <row r="901" spans="1:5" x14ac:dyDescent="0.25">
      <c r="A901" s="7">
        <v>900</v>
      </c>
      <c r="B901" s="7">
        <f t="shared" ca="1" si="46"/>
        <v>0.6197042520509507</v>
      </c>
      <c r="C901" s="7">
        <f t="shared" ca="1" si="47"/>
        <v>0.30470414040485966</v>
      </c>
      <c r="D901" s="7">
        <v>89.026106355121968</v>
      </c>
      <c r="E901" s="7">
        <f t="shared" ca="1" si="45"/>
        <v>10.468218309001935</v>
      </c>
    </row>
    <row r="902" spans="1:5" x14ac:dyDescent="0.25">
      <c r="A902" s="7">
        <v>901</v>
      </c>
      <c r="B902" s="7">
        <f t="shared" ca="1" si="46"/>
        <v>0.71486119013203642</v>
      </c>
      <c r="C902" s="7">
        <f t="shared" ca="1" si="47"/>
        <v>0.56764268084278757</v>
      </c>
      <c r="D902" s="7">
        <v>14.893273928758077</v>
      </c>
      <c r="E902" s="7">
        <f t="shared" ca="1" si="45"/>
        <v>6.431452568710756</v>
      </c>
    </row>
    <row r="903" spans="1:5" x14ac:dyDescent="0.25">
      <c r="A903" s="7">
        <v>902</v>
      </c>
      <c r="B903" s="7">
        <f t="shared" ca="1" si="46"/>
        <v>0.95364168591142717</v>
      </c>
      <c r="C903" s="7">
        <f t="shared" ca="1" si="47"/>
        <v>1.6812383452087392</v>
      </c>
      <c r="D903" s="7">
        <v>48.671580357720067</v>
      </c>
      <c r="E903" s="7">
        <f t="shared" ca="1" si="45"/>
        <v>9.5041900059565023</v>
      </c>
    </row>
    <row r="904" spans="1:5" x14ac:dyDescent="0.25">
      <c r="A904" s="7">
        <v>903</v>
      </c>
      <c r="B904" s="7">
        <f t="shared" ca="1" si="46"/>
        <v>0.9502392692093764</v>
      </c>
      <c r="C904" s="7">
        <f t="shared" ca="1" si="47"/>
        <v>1.6471780136690493</v>
      </c>
      <c r="D904" s="7">
        <v>82.667949952135842</v>
      </c>
      <c r="E904" s="7">
        <f t="shared" ca="1" si="45"/>
        <v>11.441919110892929</v>
      </c>
    </row>
    <row r="905" spans="1:5" x14ac:dyDescent="0.25">
      <c r="A905" s="7">
        <v>904</v>
      </c>
      <c r="B905" s="7">
        <f t="shared" ca="1" si="46"/>
        <v>0.73089603261809999</v>
      </c>
      <c r="C905" s="7">
        <f t="shared" ca="1" si="47"/>
        <v>0.61552519640228909</v>
      </c>
      <c r="D905" s="7">
        <v>21.638459969746858</v>
      </c>
      <c r="E905" s="7">
        <f t="shared" ca="1" si="45"/>
        <v>6.8705558746476063</v>
      </c>
    </row>
    <row r="906" spans="1:5" x14ac:dyDescent="0.25">
      <c r="A906" s="7">
        <v>905</v>
      </c>
      <c r="B906" s="7">
        <f t="shared" ca="1" si="46"/>
        <v>0.9114356481474033</v>
      </c>
      <c r="C906" s="7">
        <f t="shared" ca="1" si="47"/>
        <v>1.3496486726351222</v>
      </c>
      <c r="D906" s="7">
        <v>54.584634000826881</v>
      </c>
      <c r="E906" s="7">
        <f t="shared" ca="1" si="45"/>
        <v>9.5155574446830826</v>
      </c>
    </row>
    <row r="907" spans="1:5" x14ac:dyDescent="0.25">
      <c r="A907" s="7">
        <v>906</v>
      </c>
      <c r="B907" s="7">
        <f t="shared" ca="1" si="46"/>
        <v>0.77979869862134188</v>
      </c>
      <c r="C907" s="7">
        <f t="shared" ca="1" si="47"/>
        <v>0.77151353524950061</v>
      </c>
      <c r="D907" s="7">
        <v>73.541261023629616</v>
      </c>
      <c r="E907" s="7">
        <f t="shared" ca="1" si="45"/>
        <v>10.036906674620019</v>
      </c>
    </row>
    <row r="908" spans="1:5" x14ac:dyDescent="0.25">
      <c r="A908" s="7">
        <v>907</v>
      </c>
      <c r="B908" s="7">
        <f t="shared" ca="1" si="46"/>
        <v>1.2028232764656588E-2</v>
      </c>
      <c r="C908" s="7">
        <f t="shared" ca="1" si="47"/>
        <v>-2.256226247884606</v>
      </c>
      <c r="D908" s="7">
        <v>63.598780918855169</v>
      </c>
      <c r="E908" s="7">
        <f t="shared" ca="1" si="45"/>
        <v>6.4325030454089935</v>
      </c>
    </row>
    <row r="909" spans="1:5" x14ac:dyDescent="0.25">
      <c r="A909" s="7">
        <v>908</v>
      </c>
      <c r="B909" s="7">
        <f t="shared" ca="1" si="46"/>
        <v>0.72506223488664268</v>
      </c>
      <c r="C909" s="7">
        <f t="shared" ca="1" si="47"/>
        <v>0.59794665166063643</v>
      </c>
      <c r="D909" s="7">
        <v>84.584522961555166</v>
      </c>
      <c r="E909" s="7">
        <f t="shared" ca="1" si="45"/>
        <v>10.503848983430837</v>
      </c>
    </row>
    <row r="910" spans="1:5" x14ac:dyDescent="0.25">
      <c r="A910" s="7">
        <v>909</v>
      </c>
      <c r="B910" s="7">
        <f t="shared" ca="1" si="46"/>
        <v>0.75772546342242697</v>
      </c>
      <c r="C910" s="7">
        <f t="shared" ca="1" si="47"/>
        <v>0.69900473271711827</v>
      </c>
      <c r="D910" s="7">
        <v>97.636423904239805</v>
      </c>
      <c r="E910" s="7">
        <f t="shared" ca="1" si="45"/>
        <v>11.361917319163027</v>
      </c>
    </row>
    <row r="911" spans="1:5" x14ac:dyDescent="0.25">
      <c r="A911" s="7">
        <v>910</v>
      </c>
      <c r="B911" s="7">
        <f t="shared" ca="1" si="46"/>
        <v>0.94027522009351372</v>
      </c>
      <c r="C911" s="7">
        <f t="shared" ca="1" si="47"/>
        <v>1.5570881427556864</v>
      </c>
      <c r="D911" s="7">
        <v>91.252601451836796</v>
      </c>
      <c r="E911" s="7">
        <f t="shared" ca="1" si="45"/>
        <v>11.84973902696222</v>
      </c>
    </row>
    <row r="912" spans="1:5" x14ac:dyDescent="0.25">
      <c r="A912" s="7">
        <v>911</v>
      </c>
      <c r="B912" s="7">
        <f t="shared" ca="1" si="46"/>
        <v>0.15688268648428716</v>
      </c>
      <c r="C912" s="7">
        <f t="shared" ca="1" si="47"/>
        <v>-1.0073525750026153</v>
      </c>
      <c r="D912" s="7">
        <v>38.871356582140429</v>
      </c>
      <c r="E912" s="7">
        <f t="shared" ca="1" si="45"/>
        <v>6.2471861067615295</v>
      </c>
    </row>
    <row r="913" spans="1:5" x14ac:dyDescent="0.25">
      <c r="A913" s="7">
        <v>912</v>
      </c>
      <c r="B913" s="7">
        <f t="shared" ca="1" si="46"/>
        <v>0.84602765853890227</v>
      </c>
      <c r="C913" s="7">
        <f t="shared" ca="1" si="47"/>
        <v>1.0195441948604476</v>
      </c>
      <c r="D913" s="7">
        <v>33.448442343919702</v>
      </c>
      <c r="E913" s="7">
        <f t="shared" ca="1" si="45"/>
        <v>7.9595538508077901</v>
      </c>
    </row>
    <row r="914" spans="1:5" x14ac:dyDescent="0.25">
      <c r="A914" s="7">
        <v>913</v>
      </c>
      <c r="B914" s="7">
        <f t="shared" ca="1" si="46"/>
        <v>0.48243404758761566</v>
      </c>
      <c r="C914" s="7">
        <f t="shared" ca="1" si="47"/>
        <v>-4.4045550316072823E-2</v>
      </c>
      <c r="D914" s="7">
        <v>63.80166387282091</v>
      </c>
      <c r="E914" s="7">
        <f t="shared" ca="1" si="45"/>
        <v>8.656450954307541</v>
      </c>
    </row>
    <row r="915" spans="1:5" x14ac:dyDescent="0.25">
      <c r="A915" s="7">
        <v>914</v>
      </c>
      <c r="B915" s="7">
        <f t="shared" ca="1" si="46"/>
        <v>0.71938440011823901</v>
      </c>
      <c r="C915" s="7">
        <f t="shared" ca="1" si="47"/>
        <v>0.58101373034688664</v>
      </c>
      <c r="D915" s="7">
        <v>87.950061217113969</v>
      </c>
      <c r="E915" s="7">
        <f t="shared" ca="1" si="45"/>
        <v>10.682117280939499</v>
      </c>
    </row>
    <row r="916" spans="1:5" x14ac:dyDescent="0.25">
      <c r="A916" s="7">
        <v>915</v>
      </c>
      <c r="B916" s="7">
        <f t="shared" ca="1" si="46"/>
        <v>2.5431390225150285E-2</v>
      </c>
      <c r="C916" s="7">
        <f t="shared" ca="1" si="47"/>
        <v>-1.9526356775601434</v>
      </c>
      <c r="D916" s="7">
        <v>49.858924024130168</v>
      </c>
      <c r="E916" s="7">
        <f t="shared" ca="1" si="45"/>
        <v>5.9391819158394057</v>
      </c>
    </row>
    <row r="917" spans="1:5" x14ac:dyDescent="0.25">
      <c r="A917" s="7">
        <v>916</v>
      </c>
      <c r="B917" s="7">
        <f t="shared" ca="1" si="46"/>
        <v>0.95771066690746554</v>
      </c>
      <c r="C917" s="7">
        <f t="shared" ca="1" si="47"/>
        <v>1.7247159998457724</v>
      </c>
      <c r="D917" s="7">
        <v>72.869672084627922</v>
      </c>
      <c r="E917" s="7">
        <f t="shared" ca="1" si="45"/>
        <v>10.951156980754192</v>
      </c>
    </row>
    <row r="918" spans="1:5" x14ac:dyDescent="0.25">
      <c r="A918" s="7">
        <v>917</v>
      </c>
      <c r="B918" s="7">
        <f t="shared" ca="1" si="46"/>
        <v>0.74263526001281321</v>
      </c>
      <c r="C918" s="7">
        <f t="shared" ca="1" si="47"/>
        <v>0.65149116265245111</v>
      </c>
      <c r="D918" s="7">
        <v>65.400567639703908</v>
      </c>
      <c r="E918" s="7">
        <f t="shared" ca="1" si="45"/>
        <v>9.4447240857552792</v>
      </c>
    </row>
    <row r="919" spans="1:5" x14ac:dyDescent="0.25">
      <c r="A919" s="7">
        <v>918</v>
      </c>
      <c r="B919" s="7">
        <f t="shared" ca="1" si="46"/>
        <v>0.30907938526996737</v>
      </c>
      <c r="C919" s="7">
        <f t="shared" ca="1" si="47"/>
        <v>-0.49846154011504529</v>
      </c>
      <c r="D919" s="7">
        <v>46.270899050566605</v>
      </c>
      <c r="E919" s="7">
        <f t="shared" ca="1" si="45"/>
        <v>7.1852506048178189</v>
      </c>
    </row>
    <row r="920" spans="1:5" x14ac:dyDescent="0.25">
      <c r="A920" s="7">
        <v>919</v>
      </c>
      <c r="B920" s="7">
        <f t="shared" ca="1" si="46"/>
        <v>0.21104411856724503</v>
      </c>
      <c r="C920" s="7">
        <f t="shared" ca="1" si="47"/>
        <v>-0.80280364141530636</v>
      </c>
      <c r="D920" s="7">
        <v>98.363288338598792</v>
      </c>
      <c r="E920" s="7">
        <f t="shared" ca="1" si="45"/>
        <v>9.9022670822234247</v>
      </c>
    </row>
    <row r="921" spans="1:5" x14ac:dyDescent="0.25">
      <c r="A921" s="7">
        <v>920</v>
      </c>
      <c r="B921" s="7">
        <f t="shared" ca="1" si="46"/>
        <v>0.40895162148036446</v>
      </c>
      <c r="C921" s="7">
        <f t="shared" ca="1" si="47"/>
        <v>-0.23024262309710547</v>
      </c>
      <c r="D921" s="7">
        <v>24.718284604223495</v>
      </c>
      <c r="E921" s="7">
        <f t="shared" ca="1" si="45"/>
        <v>6.203417883947858</v>
      </c>
    </row>
    <row r="922" spans="1:5" x14ac:dyDescent="0.25">
      <c r="A922" s="7">
        <v>921</v>
      </c>
      <c r="B922" s="7">
        <f t="shared" ca="1" si="46"/>
        <v>0.62170723329640665</v>
      </c>
      <c r="C922" s="7">
        <f t="shared" ca="1" si="47"/>
        <v>0.3099676811880529</v>
      </c>
      <c r="D922" s="7">
        <v>19.503012957302911</v>
      </c>
      <c r="E922" s="7">
        <f t="shared" ca="1" si="45"/>
        <v>6.4411424327116213</v>
      </c>
    </row>
    <row r="923" spans="1:5" x14ac:dyDescent="0.25">
      <c r="A923" s="7">
        <v>922</v>
      </c>
      <c r="B923" s="7">
        <f t="shared" ca="1" si="46"/>
        <v>8.8753928531966175E-2</v>
      </c>
      <c r="C923" s="7">
        <f t="shared" ca="1" si="47"/>
        <v>-1.3484681513721029</v>
      </c>
      <c r="D923" s="7">
        <v>16.869935320953079</v>
      </c>
      <c r="E923" s="7">
        <f t="shared" ca="1" si="45"/>
        <v>4.6299880972431762</v>
      </c>
    </row>
    <row r="924" spans="1:5" x14ac:dyDescent="0.25">
      <c r="A924" s="7">
        <v>923</v>
      </c>
      <c r="B924" s="7">
        <f t="shared" ca="1" si="46"/>
        <v>0.61744220730627264</v>
      </c>
      <c r="C924" s="7">
        <f t="shared" ca="1" si="47"/>
        <v>0.29876994383878819</v>
      </c>
      <c r="D924" s="7">
        <v>43.105375940180899</v>
      </c>
      <c r="E924" s="7">
        <f t="shared" ca="1" si="45"/>
        <v>7.7988817483692809</v>
      </c>
    </row>
    <row r="925" spans="1:5" x14ac:dyDescent="0.25">
      <c r="A925" s="7">
        <v>924</v>
      </c>
      <c r="B925" s="7">
        <f t="shared" ca="1" si="46"/>
        <v>0.42809505043476848</v>
      </c>
      <c r="C925" s="7">
        <f t="shared" ca="1" si="47"/>
        <v>-0.18122611029092744</v>
      </c>
      <c r="D925" s="7">
        <v>40.099758956130316</v>
      </c>
      <c r="E925" s="7">
        <f t="shared" ca="1" si="45"/>
        <v>7.1445599091646308</v>
      </c>
    </row>
    <row r="926" spans="1:5" x14ac:dyDescent="0.25">
      <c r="A926" s="7">
        <v>925</v>
      </c>
      <c r="B926" s="7">
        <f t="shared" ca="1" si="46"/>
        <v>0.55136747101789674</v>
      </c>
      <c r="C926" s="7">
        <f t="shared" ca="1" si="47"/>
        <v>0.129117015907491</v>
      </c>
      <c r="D926" s="7">
        <v>65.298447104395223</v>
      </c>
      <c r="E926" s="7">
        <f t="shared" ca="1" si="45"/>
        <v>8.9164269479624139</v>
      </c>
    </row>
    <row r="927" spans="1:5" x14ac:dyDescent="0.25">
      <c r="A927" s="7">
        <v>926</v>
      </c>
      <c r="B927" s="7">
        <f t="shared" ca="1" si="46"/>
        <v>0.25752811270337095</v>
      </c>
      <c r="C927" s="7">
        <f t="shared" ca="1" si="47"/>
        <v>-0.6509849138648991</v>
      </c>
      <c r="D927" s="7">
        <v>92.337009668103789</v>
      </c>
      <c r="E927" s="7">
        <f t="shared" ca="1" si="45"/>
        <v>9.7045616468851215</v>
      </c>
    </row>
    <row r="928" spans="1:5" x14ac:dyDescent="0.25">
      <c r="A928" s="7">
        <v>927</v>
      </c>
      <c r="B928" s="7">
        <f t="shared" ca="1" si="46"/>
        <v>0.52164637444690065</v>
      </c>
      <c r="C928" s="7">
        <f t="shared" ca="1" si="47"/>
        <v>5.4286065746834734E-2</v>
      </c>
      <c r="D928" s="7">
        <v>68.530097112311651</v>
      </c>
      <c r="E928" s="7">
        <f t="shared" ca="1" si="45"/>
        <v>9.0290316982609102</v>
      </c>
    </row>
    <row r="929" spans="1:5" x14ac:dyDescent="0.25">
      <c r="A929" s="7">
        <v>928</v>
      </c>
      <c r="B929" s="7">
        <f t="shared" ca="1" si="46"/>
        <v>0.20751594153502528</v>
      </c>
      <c r="C929" s="7">
        <f t="shared" ca="1" si="47"/>
        <v>-0.81507062829390209</v>
      </c>
      <c r="D929" s="7">
        <v>88.577117119787204</v>
      </c>
      <c r="E929" s="7">
        <f t="shared" ca="1" si="45"/>
        <v>9.3224021646537558</v>
      </c>
    </row>
    <row r="930" spans="1:5" x14ac:dyDescent="0.25">
      <c r="A930" s="7">
        <v>929</v>
      </c>
      <c r="B930" s="7">
        <f t="shared" ca="1" si="46"/>
        <v>0.3381437146692533</v>
      </c>
      <c r="C930" s="7">
        <f t="shared" ca="1" si="47"/>
        <v>-0.41753458974174729</v>
      </c>
      <c r="D930" s="7">
        <v>68.297194129989691</v>
      </c>
      <c r="E930" s="7">
        <f t="shared" ca="1" si="45"/>
        <v>8.5437026697976552</v>
      </c>
    </row>
    <row r="931" spans="1:5" x14ac:dyDescent="0.25">
      <c r="A931" s="7">
        <v>930</v>
      </c>
      <c r="B931" s="7">
        <f t="shared" ca="1" si="46"/>
        <v>0.55506816220414468</v>
      </c>
      <c r="C931" s="7">
        <f t="shared" ca="1" si="47"/>
        <v>0.13847670925123801</v>
      </c>
      <c r="D931" s="7">
        <v>68.425412466697338</v>
      </c>
      <c r="E931" s="7">
        <f t="shared" ca="1" si="45"/>
        <v>9.1071506323196836</v>
      </c>
    </row>
    <row r="932" spans="1:5" x14ac:dyDescent="0.25">
      <c r="A932" s="7">
        <v>931</v>
      </c>
      <c r="B932" s="7">
        <f t="shared" ca="1" si="46"/>
        <v>0.52273398887491873</v>
      </c>
      <c r="C932" s="7">
        <f t="shared" ca="1" si="47"/>
        <v>5.7016536622249078E-2</v>
      </c>
      <c r="D932" s="7">
        <v>52.482554833856568</v>
      </c>
      <c r="E932" s="7">
        <f t="shared" ca="1" si="45"/>
        <v>8.1010047169859298</v>
      </c>
    </row>
    <row r="933" spans="1:5" x14ac:dyDescent="0.25">
      <c r="A933" s="7">
        <v>932</v>
      </c>
      <c r="B933" s="7">
        <f t="shared" ca="1" si="46"/>
        <v>0.64712862791276848</v>
      </c>
      <c r="C933" s="7">
        <f t="shared" ca="1" si="47"/>
        <v>0.37757983879923723</v>
      </c>
      <c r="D933" s="7">
        <v>62.978598685824281</v>
      </c>
      <c r="E933" s="7">
        <f t="shared" ca="1" si="45"/>
        <v>9.0303385625770449</v>
      </c>
    </row>
    <row r="934" spans="1:5" x14ac:dyDescent="0.25">
      <c r="A934" s="7">
        <v>933</v>
      </c>
      <c r="B934" s="7">
        <f t="shared" ca="1" si="46"/>
        <v>0.49449099813761466</v>
      </c>
      <c r="C934" s="7">
        <f t="shared" ca="1" si="47"/>
        <v>-1.3809458733973153E-2</v>
      </c>
      <c r="D934" s="7">
        <v>84.871922172263154</v>
      </c>
      <c r="E934" s="7">
        <f t="shared" ca="1" si="45"/>
        <v>9.9087620272572892</v>
      </c>
    </row>
    <row r="935" spans="1:5" x14ac:dyDescent="0.25">
      <c r="A935" s="7">
        <v>934</v>
      </c>
      <c r="B935" s="7">
        <f t="shared" ca="1" si="46"/>
        <v>0.21149549814519875</v>
      </c>
      <c r="C935" s="7">
        <f t="shared" ca="1" si="47"/>
        <v>-0.8012429754892294</v>
      </c>
      <c r="D935" s="7">
        <v>86.831597561692519</v>
      </c>
      <c r="E935" s="7">
        <f t="shared" ca="1" si="45"/>
        <v>9.2349896830889371</v>
      </c>
    </row>
    <row r="936" spans="1:5" x14ac:dyDescent="0.25">
      <c r="A936" s="7">
        <v>935</v>
      </c>
      <c r="B936" s="7">
        <f t="shared" ca="1" si="46"/>
        <v>0.72989817247145616</v>
      </c>
      <c r="C936" s="7">
        <f t="shared" ca="1" si="47"/>
        <v>0.61250505421877266</v>
      </c>
      <c r="D936" s="7">
        <v>77.525070525984901</v>
      </c>
      <c r="E936" s="7">
        <f t="shared" ca="1" si="45"/>
        <v>10.108959144725898</v>
      </c>
    </row>
    <row r="937" spans="1:5" x14ac:dyDescent="0.25">
      <c r="A937" s="7">
        <v>936</v>
      </c>
      <c r="B937" s="7">
        <f t="shared" ca="1" si="46"/>
        <v>6.8429542872668003E-2</v>
      </c>
      <c r="C937" s="7">
        <f t="shared" ca="1" si="47"/>
        <v>-1.4875898730680903</v>
      </c>
      <c r="D937" s="7">
        <v>67.759006562156713</v>
      </c>
      <c r="E937" s="7">
        <f t="shared" ca="1" si="45"/>
        <v>7.4424325075369993</v>
      </c>
    </row>
    <row r="938" spans="1:5" x14ac:dyDescent="0.25">
      <c r="A938" s="7">
        <v>937</v>
      </c>
      <c r="B938" s="7">
        <f t="shared" ca="1" si="46"/>
        <v>0.25994111832102773</v>
      </c>
      <c r="C938" s="7">
        <f t="shared" ca="1" si="47"/>
        <v>-0.64352694495065677</v>
      </c>
      <c r="D938" s="7">
        <v>89.743315715844346</v>
      </c>
      <c r="E938" s="7">
        <f t="shared" ca="1" si="45"/>
        <v>9.5615853665683161</v>
      </c>
    </row>
    <row r="939" spans="1:5" x14ac:dyDescent="0.25">
      <c r="A939" s="7">
        <v>938</v>
      </c>
      <c r="B939" s="7">
        <f t="shared" ca="1" si="46"/>
        <v>0.87386425197280171</v>
      </c>
      <c r="C939" s="7">
        <f t="shared" ca="1" si="47"/>
        <v>1.1448495245743868</v>
      </c>
      <c r="D939" s="7">
        <v>83.103658416528432</v>
      </c>
      <c r="E939" s="7">
        <f t="shared" ca="1" si="45"/>
        <v>10.964861712733036</v>
      </c>
    </row>
    <row r="940" spans="1:5" x14ac:dyDescent="0.25">
      <c r="A940" s="7">
        <v>939</v>
      </c>
      <c r="B940" s="7">
        <f t="shared" ca="1" si="46"/>
        <v>0.66497773482427169</v>
      </c>
      <c r="C940" s="7">
        <f t="shared" ca="1" si="47"/>
        <v>0.42608689326478782</v>
      </c>
      <c r="D940" s="7">
        <v>80.361607011362793</v>
      </c>
      <c r="E940" s="7">
        <f t="shared" ca="1" si="45"/>
        <v>10.08706009992383</v>
      </c>
    </row>
    <row r="941" spans="1:5" x14ac:dyDescent="0.25">
      <c r="A941" s="7">
        <v>940</v>
      </c>
      <c r="B941" s="7">
        <f t="shared" ca="1" si="46"/>
        <v>0.63299435273802795</v>
      </c>
      <c r="C941" s="7">
        <f t="shared" ca="1" si="47"/>
        <v>0.33979449413508928</v>
      </c>
      <c r="D941" s="7">
        <v>73.257567737806212</v>
      </c>
      <c r="E941" s="7">
        <f t="shared" ca="1" si="45"/>
        <v>9.5887334229278505</v>
      </c>
    </row>
    <row r="942" spans="1:5" x14ac:dyDescent="0.25">
      <c r="A942" s="7">
        <v>941</v>
      </c>
      <c r="B942" s="7">
        <f t="shared" ca="1" si="46"/>
        <v>0.42753274603774571</v>
      </c>
      <c r="C942" s="7">
        <f t="shared" ca="1" si="47"/>
        <v>-0.18265912187084368</v>
      </c>
      <c r="D942" s="7">
        <v>38.649514995889568</v>
      </c>
      <c r="E942" s="7">
        <f t="shared" ca="1" si="45"/>
        <v>7.0590127478907512</v>
      </c>
    </row>
    <row r="943" spans="1:5" x14ac:dyDescent="0.25">
      <c r="A943" s="7">
        <v>942</v>
      </c>
      <c r="B943" s="7">
        <f t="shared" ca="1" si="46"/>
        <v>0.8936455731805083</v>
      </c>
      <c r="C943" s="7">
        <f t="shared" ca="1" si="47"/>
        <v>1.2461513015556951</v>
      </c>
      <c r="D943" s="7">
        <v>10.482783510376169</v>
      </c>
      <c r="E943" s="7">
        <f t="shared" ca="1" si="45"/>
        <v>6.8541527451575135</v>
      </c>
    </row>
    <row r="944" spans="1:5" x14ac:dyDescent="0.25">
      <c r="A944" s="7">
        <v>943</v>
      </c>
      <c r="B944" s="7">
        <f t="shared" ca="1" si="46"/>
        <v>0.32693963191088782</v>
      </c>
      <c r="C944" s="7">
        <f t="shared" ca="1" si="47"/>
        <v>-0.44837959738268174</v>
      </c>
      <c r="D944" s="7">
        <v>42.866282824743074</v>
      </c>
      <c r="E944" s="7">
        <f t="shared" ca="1" si="45"/>
        <v>7.0378648064524159</v>
      </c>
    </row>
    <row r="945" spans="1:5" x14ac:dyDescent="0.25">
      <c r="A945" s="7">
        <v>944</v>
      </c>
      <c r="B945" s="7">
        <f t="shared" ca="1" si="46"/>
        <v>5.9432800833831401E-2</v>
      </c>
      <c r="C945" s="7">
        <f t="shared" ca="1" si="47"/>
        <v>-1.5595527842460275</v>
      </c>
      <c r="D945" s="7">
        <v>55.503356496026178</v>
      </c>
      <c r="E945" s="7">
        <f t="shared" ca="1" si="45"/>
        <v>6.6596418925234913</v>
      </c>
    </row>
    <row r="946" spans="1:5" x14ac:dyDescent="0.25">
      <c r="A946" s="7">
        <v>945</v>
      </c>
      <c r="B946" s="7">
        <f t="shared" ca="1" si="46"/>
        <v>0.33283425664971988</v>
      </c>
      <c r="C946" s="7">
        <f t="shared" ca="1" si="47"/>
        <v>-0.43210030462840271</v>
      </c>
      <c r="D946" s="7">
        <v>67.787198810133674</v>
      </c>
      <c r="E946" s="7">
        <f t="shared" ca="1" si="45"/>
        <v>8.4995572263593502</v>
      </c>
    </row>
    <row r="947" spans="1:5" x14ac:dyDescent="0.25">
      <c r="A947" s="7">
        <v>946</v>
      </c>
      <c r="B947" s="7">
        <f t="shared" ca="1" si="46"/>
        <v>0.33855157778777678</v>
      </c>
      <c r="C947" s="7">
        <f t="shared" ca="1" si="47"/>
        <v>-0.41641937182975097</v>
      </c>
      <c r="D947" s="7">
        <v>53.661159434289083</v>
      </c>
      <c r="E947" s="7">
        <f t="shared" ca="1" si="45"/>
        <v>7.6959278753590157</v>
      </c>
    </row>
    <row r="948" spans="1:5" x14ac:dyDescent="0.25">
      <c r="A948" s="7">
        <v>947</v>
      </c>
      <c r="B948" s="7">
        <f t="shared" ca="1" si="46"/>
        <v>0.61238492577799253</v>
      </c>
      <c r="C948" s="7">
        <f t="shared" ca="1" si="47"/>
        <v>0.28554041163504296</v>
      </c>
      <c r="D948" s="7">
        <v>52.64001127095154</v>
      </c>
      <c r="E948" s="7">
        <f t="shared" ca="1" si="45"/>
        <v>8.3386610653502338</v>
      </c>
    </row>
    <row r="949" spans="1:5" x14ac:dyDescent="0.25">
      <c r="A949" s="7">
        <v>948</v>
      </c>
      <c r="B949" s="7">
        <f t="shared" ca="1" si="46"/>
        <v>0.79619064528334949</v>
      </c>
      <c r="C949" s="7">
        <f t="shared" ca="1" si="47"/>
        <v>0.8280914531854171</v>
      </c>
      <c r="D949" s="7">
        <v>80.03577468845539</v>
      </c>
      <c r="E949" s="7">
        <f t="shared" ca="1" si="45"/>
        <v>10.47016638511583</v>
      </c>
    </row>
    <row r="950" spans="1:5" x14ac:dyDescent="0.25">
      <c r="A950" s="7">
        <v>949</v>
      </c>
      <c r="B950" s="7">
        <f t="shared" ca="1" si="46"/>
        <v>0.86276098165823367</v>
      </c>
      <c r="C950" s="7">
        <f t="shared" ca="1" si="47"/>
        <v>1.0928081632969515</v>
      </c>
      <c r="D950" s="7">
        <v>24.014144806516768</v>
      </c>
      <c r="E950" s="7">
        <f t="shared" ca="1" si="45"/>
        <v>7.4856285620749246</v>
      </c>
    </row>
    <row r="951" spans="1:5" x14ac:dyDescent="0.25">
      <c r="A951" s="7">
        <v>950</v>
      </c>
      <c r="B951" s="7">
        <f t="shared" ca="1" si="46"/>
        <v>0.48488939017895216</v>
      </c>
      <c r="C951" s="7">
        <f t="shared" ca="1" si="47"/>
        <v>-3.7885742960952498E-2</v>
      </c>
      <c r="D951" s="7">
        <v>26.402461206470505</v>
      </c>
      <c r="E951" s="7">
        <f t="shared" ca="1" si="45"/>
        <v>6.4934570070143369</v>
      </c>
    </row>
    <row r="952" spans="1:5" x14ac:dyDescent="0.25">
      <c r="A952" s="7">
        <v>951</v>
      </c>
      <c r="B952" s="7">
        <f t="shared" ca="1" si="46"/>
        <v>0.35029672408799828</v>
      </c>
      <c r="C952" s="7">
        <f t="shared" ca="1" si="47"/>
        <v>-0.38451949683264525</v>
      </c>
      <c r="D952" s="7">
        <v>9.5953401454234815</v>
      </c>
      <c r="E952" s="7">
        <f t="shared" ca="1" si="45"/>
        <v>5.1720102316019165</v>
      </c>
    </row>
    <row r="953" spans="1:5" x14ac:dyDescent="0.25">
      <c r="A953" s="7">
        <v>952</v>
      </c>
      <c r="B953" s="7">
        <f t="shared" ca="1" si="46"/>
        <v>0.96922686672791758</v>
      </c>
      <c r="C953" s="7">
        <f t="shared" ca="1" si="47"/>
        <v>1.8695504863390662</v>
      </c>
      <c r="D953" s="7">
        <v>73.496913268979441</v>
      </c>
      <c r="E953" s="7">
        <f t="shared" ca="1" si="45"/>
        <v>11.132371455939875</v>
      </c>
    </row>
    <row r="954" spans="1:5" x14ac:dyDescent="0.25">
      <c r="A954" s="7">
        <v>953</v>
      </c>
      <c r="B954" s="7">
        <f t="shared" ca="1" si="46"/>
        <v>0.17392228481841632</v>
      </c>
      <c r="C954" s="7">
        <f t="shared" ca="1" si="47"/>
        <v>-0.93877832494811864</v>
      </c>
      <c r="D954" s="7">
        <v>37.501241449035838</v>
      </c>
      <c r="E954" s="7">
        <f t="shared" ca="1" si="45"/>
        <v>6.2362936790959607</v>
      </c>
    </row>
    <row r="955" spans="1:5" x14ac:dyDescent="0.25">
      <c r="A955" s="7">
        <v>954</v>
      </c>
      <c r="B955" s="7">
        <f t="shared" ca="1" si="46"/>
        <v>0.87307188960632998</v>
      </c>
      <c r="C955" s="7">
        <f t="shared" ca="1" si="47"/>
        <v>1.14103292748241</v>
      </c>
      <c r="D955" s="7">
        <v>49.663794922785975</v>
      </c>
      <c r="E955" s="7">
        <f t="shared" ca="1" si="45"/>
        <v>9.0215330330039976</v>
      </c>
    </row>
    <row r="956" spans="1:5" x14ac:dyDescent="0.25">
      <c r="A956" s="7">
        <v>955</v>
      </c>
      <c r="B956" s="7">
        <f t="shared" ca="1" si="46"/>
        <v>0.91055517855204249</v>
      </c>
      <c r="C956" s="7">
        <f t="shared" ca="1" si="47"/>
        <v>1.344181684303783</v>
      </c>
      <c r="D956" s="7">
        <v>33.123299698133444</v>
      </c>
      <c r="E956" s="7">
        <f t="shared" ca="1" si="45"/>
        <v>8.265333066795522</v>
      </c>
    </row>
    <row r="957" spans="1:5" x14ac:dyDescent="0.25">
      <c r="A957" s="7">
        <v>956</v>
      </c>
      <c r="B957" s="7">
        <f t="shared" ca="1" si="46"/>
        <v>0.85498498313186655</v>
      </c>
      <c r="C957" s="7">
        <f t="shared" ca="1" si="47"/>
        <v>1.0580557341559886</v>
      </c>
      <c r="D957" s="7">
        <v>91.686315710052341</v>
      </c>
      <c r="E957" s="7">
        <f t="shared" ca="1" si="45"/>
        <v>11.375862045339025</v>
      </c>
    </row>
    <row r="958" spans="1:5" x14ac:dyDescent="0.25">
      <c r="A958" s="7">
        <v>957</v>
      </c>
      <c r="B958" s="7">
        <f t="shared" ca="1" si="46"/>
        <v>0.86266195300804616</v>
      </c>
      <c r="C958" s="7">
        <f t="shared" ca="1" si="47"/>
        <v>1.0923572765305978</v>
      </c>
      <c r="D958" s="7">
        <v>73.55036911730258</v>
      </c>
      <c r="E958" s="7">
        <f t="shared" ca="1" si="45"/>
        <v>10.358278685334147</v>
      </c>
    </row>
    <row r="959" spans="1:5" x14ac:dyDescent="0.25">
      <c r="A959" s="7">
        <v>958</v>
      </c>
      <c r="B959" s="7">
        <f t="shared" ca="1" si="46"/>
        <v>0.35969099667095006</v>
      </c>
      <c r="C959" s="7">
        <f t="shared" ca="1" si="47"/>
        <v>-0.35928486786739461</v>
      </c>
      <c r="D959" s="7">
        <v>39.662288424604974</v>
      </c>
      <c r="E959" s="7">
        <f t="shared" ca="1" si="45"/>
        <v>6.9411278607596945</v>
      </c>
    </row>
    <row r="960" spans="1:5" x14ac:dyDescent="0.25">
      <c r="A960" s="7">
        <v>959</v>
      </c>
      <c r="B960" s="7">
        <f t="shared" ca="1" si="46"/>
        <v>0.88937609864563483</v>
      </c>
      <c r="C960" s="7">
        <f t="shared" ca="1" si="47"/>
        <v>1.2232168507098464</v>
      </c>
      <c r="D960" s="7">
        <v>0.83064220225241847</v>
      </c>
      <c r="E960" s="7">
        <f t="shared" ca="1" si="45"/>
        <v>6.2713940984404868</v>
      </c>
    </row>
    <row r="961" spans="1:5" x14ac:dyDescent="0.25">
      <c r="A961" s="7">
        <v>960</v>
      </c>
      <c r="B961" s="7">
        <f t="shared" ca="1" si="46"/>
        <v>0.62230976287344975</v>
      </c>
      <c r="C961" s="7">
        <f t="shared" ca="1" si="47"/>
        <v>0.31155271549826891</v>
      </c>
      <c r="D961" s="7">
        <v>41.297089811439946</v>
      </c>
      <c r="E961" s="7">
        <f t="shared" ca="1" si="45"/>
        <v>7.7067839245617868</v>
      </c>
    </row>
    <row r="962" spans="1:5" x14ac:dyDescent="0.25">
      <c r="A962" s="7">
        <v>961</v>
      </c>
      <c r="B962" s="7">
        <f t="shared" ca="1" si="46"/>
        <v>0.63122697542112693</v>
      </c>
      <c r="C962" s="7">
        <f t="shared" ca="1" si="47"/>
        <v>0.33510477741666311</v>
      </c>
      <c r="D962" s="7">
        <v>5.7898284005410083</v>
      </c>
      <c r="E962" s="7">
        <f t="shared" ref="E962:E1001" ca="1" si="48">$H$1+$L$1*D962+C962</f>
        <v>5.6709148246480412</v>
      </c>
    </row>
    <row r="963" spans="1:5" x14ac:dyDescent="0.25">
      <c r="A963" s="7">
        <v>962</v>
      </c>
      <c r="B963" s="7">
        <f t="shared" ref="B963:B1001" ca="1" si="49">RAND()</f>
        <v>0.38870503529992606</v>
      </c>
      <c r="C963" s="7">
        <f t="shared" ref="C963:C1001" ca="1" si="50">NORMSINV(B963)</f>
        <v>-0.28269575499022237</v>
      </c>
      <c r="D963" s="7">
        <v>33.481579788445814</v>
      </c>
      <c r="E963" s="7">
        <f t="shared" ca="1" si="48"/>
        <v>6.659235872739635</v>
      </c>
    </row>
    <row r="964" spans="1:5" x14ac:dyDescent="0.25">
      <c r="A964" s="7">
        <v>963</v>
      </c>
      <c r="B964" s="7">
        <f t="shared" ca="1" si="49"/>
        <v>0.24786790567789496</v>
      </c>
      <c r="C964" s="7">
        <f t="shared" ca="1" si="50"/>
        <v>-0.68121444155644895</v>
      </c>
      <c r="D964" s="7">
        <v>38.465860306028318</v>
      </c>
      <c r="E964" s="7">
        <f t="shared" ca="1" si="48"/>
        <v>6.5498054561931935</v>
      </c>
    </row>
    <row r="965" spans="1:5" x14ac:dyDescent="0.25">
      <c r="A965" s="7">
        <v>964</v>
      </c>
      <c r="B965" s="7">
        <f t="shared" ca="1" si="49"/>
        <v>0.26557185700477237</v>
      </c>
      <c r="C965" s="7">
        <f t="shared" ca="1" si="50"/>
        <v>-0.62626107379258489</v>
      </c>
      <c r="D965" s="7">
        <v>49.384527874764849</v>
      </c>
      <c r="E965" s="7">
        <f t="shared" ca="1" si="48"/>
        <v>7.238041542943777</v>
      </c>
    </row>
    <row r="966" spans="1:5" x14ac:dyDescent="0.25">
      <c r="A966" s="7">
        <v>965</v>
      </c>
      <c r="B966" s="7">
        <f t="shared" ca="1" si="49"/>
        <v>0.20406228657361325</v>
      </c>
      <c r="C966" s="7">
        <f t="shared" ca="1" si="50"/>
        <v>-0.82719847982279548</v>
      </c>
      <c r="D966" s="7">
        <v>97.524261962791101</v>
      </c>
      <c r="E966" s="7">
        <f t="shared" ca="1" si="48"/>
        <v>9.8292087140190887</v>
      </c>
    </row>
    <row r="967" spans="1:5" x14ac:dyDescent="0.25">
      <c r="A967" s="7">
        <v>966</v>
      </c>
      <c r="B967" s="7">
        <f t="shared" ca="1" si="49"/>
        <v>0.68404925090939062</v>
      </c>
      <c r="C967" s="7">
        <f t="shared" ca="1" si="50"/>
        <v>0.47905219372881425</v>
      </c>
      <c r="D967" s="7">
        <v>43.376990269441421</v>
      </c>
      <c r="E967" s="7">
        <f t="shared" ca="1" si="48"/>
        <v>7.9949176293564177</v>
      </c>
    </row>
    <row r="968" spans="1:5" x14ac:dyDescent="0.25">
      <c r="A968" s="7">
        <v>967</v>
      </c>
      <c r="B968" s="7">
        <f t="shared" ca="1" si="49"/>
        <v>0.64514246147989307</v>
      </c>
      <c r="C968" s="7">
        <f t="shared" ca="1" si="50"/>
        <v>0.37223877730686555</v>
      </c>
      <c r="D968" s="7">
        <v>82.125331811535986</v>
      </c>
      <c r="E968" s="7">
        <f t="shared" ca="1" si="48"/>
        <v>10.135508022375951</v>
      </c>
    </row>
    <row r="969" spans="1:5" x14ac:dyDescent="0.25">
      <c r="A969" s="7">
        <v>968</v>
      </c>
      <c r="B969" s="7">
        <f t="shared" ca="1" si="49"/>
        <v>0.91005377739674864</v>
      </c>
      <c r="C969" s="7">
        <f t="shared" ca="1" si="50"/>
        <v>1.3410862679536515</v>
      </c>
      <c r="D969" s="7">
        <v>57.879771493777213</v>
      </c>
      <c r="E969" s="7">
        <f t="shared" ca="1" si="48"/>
        <v>9.6981130145927299</v>
      </c>
    </row>
    <row r="970" spans="1:5" x14ac:dyDescent="0.25">
      <c r="A970" s="7">
        <v>969</v>
      </c>
      <c r="B970" s="7">
        <f t="shared" ca="1" si="49"/>
        <v>2.6617875144343439E-2</v>
      </c>
      <c r="C970" s="7">
        <f t="shared" ca="1" si="50"/>
        <v>-1.9330036327452158</v>
      </c>
      <c r="D970" s="7">
        <v>56.851201753783386</v>
      </c>
      <c r="E970" s="7">
        <f t="shared" ca="1" si="48"/>
        <v>6.3643660689742205</v>
      </c>
    </row>
    <row r="971" spans="1:5" x14ac:dyDescent="0.25">
      <c r="A971" s="7">
        <v>970</v>
      </c>
      <c r="B971" s="7">
        <f t="shared" ca="1" si="49"/>
        <v>4.8514517013920289E-2</v>
      </c>
      <c r="C971" s="7">
        <f t="shared" ca="1" si="50"/>
        <v>-1.6594307013510077</v>
      </c>
      <c r="D971" s="7">
        <v>63.722689207484926</v>
      </c>
      <c r="E971" s="7">
        <f t="shared" ca="1" si="48"/>
        <v>7.0364852726831177</v>
      </c>
    </row>
    <row r="972" spans="1:5" x14ac:dyDescent="0.25">
      <c r="A972" s="7">
        <v>971</v>
      </c>
      <c r="B972" s="7">
        <f t="shared" ca="1" si="49"/>
        <v>0.69564697788331709</v>
      </c>
      <c r="C972" s="7">
        <f t="shared" ca="1" si="50"/>
        <v>0.51192136581609626</v>
      </c>
      <c r="D972" s="7">
        <v>4.3685037140642535</v>
      </c>
      <c r="E972" s="7">
        <f t="shared" ca="1" si="48"/>
        <v>5.7652945812318235</v>
      </c>
    </row>
    <row r="973" spans="1:5" x14ac:dyDescent="0.25">
      <c r="A973" s="7">
        <v>972</v>
      </c>
      <c r="B973" s="7">
        <f t="shared" ca="1" si="49"/>
        <v>0.24633154749330233</v>
      </c>
      <c r="C973" s="7">
        <f t="shared" ca="1" si="50"/>
        <v>-0.68607931346269346</v>
      </c>
      <c r="D973" s="7">
        <v>11.016026264466049</v>
      </c>
      <c r="E973" s="7">
        <f t="shared" ca="1" si="48"/>
        <v>4.9528502098763374</v>
      </c>
    </row>
    <row r="974" spans="1:5" x14ac:dyDescent="0.25">
      <c r="A974" s="7">
        <v>973</v>
      </c>
      <c r="B974" s="7">
        <f t="shared" ca="1" si="49"/>
        <v>0.85754290512803533</v>
      </c>
      <c r="C974" s="7">
        <f t="shared" ca="1" si="50"/>
        <v>1.0693451127831246</v>
      </c>
      <c r="D974" s="7">
        <v>51.858881483403884</v>
      </c>
      <c r="E974" s="7">
        <f t="shared" ca="1" si="48"/>
        <v>9.0771602388205501</v>
      </c>
    </row>
    <row r="975" spans="1:5" x14ac:dyDescent="0.25">
      <c r="A975" s="7">
        <v>974</v>
      </c>
      <c r="B975" s="7">
        <f t="shared" ca="1" si="49"/>
        <v>0.24244520053075846</v>
      </c>
      <c r="C975" s="7">
        <f t="shared" ca="1" si="50"/>
        <v>-0.69845866228223141</v>
      </c>
      <c r="D975" s="7">
        <v>92.775082630895938</v>
      </c>
      <c r="E975" s="7">
        <f t="shared" ca="1" si="48"/>
        <v>9.6824961303097332</v>
      </c>
    </row>
    <row r="976" spans="1:5" x14ac:dyDescent="0.25">
      <c r="A976" s="7">
        <v>975</v>
      </c>
      <c r="B976" s="7">
        <f t="shared" ca="1" si="49"/>
        <v>0.80089704875368772</v>
      </c>
      <c r="C976" s="7">
        <f t="shared" ca="1" si="50"/>
        <v>0.84482974854660431</v>
      </c>
      <c r="D976" s="7">
        <v>51.630143875188104</v>
      </c>
      <c r="E976" s="7">
        <f t="shared" ca="1" si="48"/>
        <v>8.8393780933075146</v>
      </c>
    </row>
    <row r="977" spans="1:5" x14ac:dyDescent="0.25">
      <c r="A977" s="7">
        <v>976</v>
      </c>
      <c r="B977" s="7">
        <f t="shared" ca="1" si="49"/>
        <v>0.99419129942707796</v>
      </c>
      <c r="C977" s="7">
        <f t="shared" ca="1" si="50"/>
        <v>2.5235576462987934</v>
      </c>
      <c r="D977" s="7">
        <v>52.81548878976141</v>
      </c>
      <c r="E977" s="7">
        <f t="shared" ca="1" si="48"/>
        <v>10.586855996104955</v>
      </c>
    </row>
    <row r="978" spans="1:5" x14ac:dyDescent="0.25">
      <c r="A978" s="7">
        <v>977</v>
      </c>
      <c r="B978" s="7">
        <f t="shared" ca="1" si="49"/>
        <v>0.32728043253103412</v>
      </c>
      <c r="C978" s="7">
        <f t="shared" ca="1" si="50"/>
        <v>-0.44743520031852979</v>
      </c>
      <c r="D978" s="7">
        <v>23.74019803629449</v>
      </c>
      <c r="E978" s="7">
        <f t="shared" ca="1" si="48"/>
        <v>5.9294962857865503</v>
      </c>
    </row>
    <row r="979" spans="1:5" x14ac:dyDescent="0.25">
      <c r="A979" s="7">
        <v>978</v>
      </c>
      <c r="B979" s="7">
        <f t="shared" ca="1" si="49"/>
        <v>8.8005382992357495E-2</v>
      </c>
      <c r="C979" s="7">
        <f t="shared" ca="1" si="50"/>
        <v>-1.3531404477245301</v>
      </c>
      <c r="D979" s="7">
        <v>85.718057936818013</v>
      </c>
      <c r="E979" s="7">
        <f t="shared" ca="1" si="48"/>
        <v>8.6185069126109148</v>
      </c>
    </row>
    <row r="980" spans="1:5" x14ac:dyDescent="0.25">
      <c r="A980" s="7">
        <v>979</v>
      </c>
      <c r="B980" s="7">
        <f t="shared" ca="1" si="49"/>
        <v>0.34466930156656705</v>
      </c>
      <c r="C980" s="7">
        <f t="shared" ca="1" si="50"/>
        <v>-0.39975279376022882</v>
      </c>
      <c r="D980" s="7">
        <v>4.0797309080769173</v>
      </c>
      <c r="E980" s="7">
        <f t="shared" ca="1" si="48"/>
        <v>4.8368715989082327</v>
      </c>
    </row>
    <row r="981" spans="1:5" x14ac:dyDescent="0.25">
      <c r="A981" s="7">
        <v>980</v>
      </c>
      <c r="B981" s="7">
        <f t="shared" ca="1" si="49"/>
        <v>0.94565404782705564</v>
      </c>
      <c r="C981" s="7">
        <f t="shared" ca="1" si="50"/>
        <v>1.6041004880389322</v>
      </c>
      <c r="D981" s="7">
        <v>46.502168970312376</v>
      </c>
      <c r="E981" s="7">
        <f t="shared" ca="1" si="48"/>
        <v>9.30122628831705</v>
      </c>
    </row>
    <row r="982" spans="1:5" x14ac:dyDescent="0.25">
      <c r="A982" s="7">
        <v>981</v>
      </c>
      <c r="B982" s="7">
        <f t="shared" ca="1" si="49"/>
        <v>0.39853870319019546</v>
      </c>
      <c r="C982" s="7">
        <f t="shared" ca="1" si="50"/>
        <v>-0.25713131214609314</v>
      </c>
      <c r="D982" s="7">
        <v>69.942575424850986</v>
      </c>
      <c r="E982" s="7">
        <f t="shared" ca="1" si="48"/>
        <v>8.7995380624952642</v>
      </c>
    </row>
    <row r="983" spans="1:5" x14ac:dyDescent="0.25">
      <c r="A983" s="7">
        <v>982</v>
      </c>
      <c r="B983" s="7">
        <f t="shared" ca="1" si="49"/>
        <v>0.79273498204990178</v>
      </c>
      <c r="C983" s="7">
        <f t="shared" ca="1" si="50"/>
        <v>0.81594772267249072</v>
      </c>
      <c r="D983" s="7">
        <v>61.894583102241953</v>
      </c>
      <c r="E983" s="7">
        <f t="shared" ca="1" si="48"/>
        <v>9.4058335426025241</v>
      </c>
    </row>
    <row r="984" spans="1:5" x14ac:dyDescent="0.25">
      <c r="A984" s="7">
        <v>983</v>
      </c>
      <c r="B984" s="7">
        <f t="shared" ca="1" si="49"/>
        <v>0.55264279851581688</v>
      </c>
      <c r="C984" s="7">
        <f t="shared" ca="1" si="50"/>
        <v>0.13234122287034461</v>
      </c>
      <c r="D984" s="7">
        <v>23.067308490313753</v>
      </c>
      <c r="E984" s="7">
        <f t="shared" ca="1" si="48"/>
        <v>6.4702451153085425</v>
      </c>
    </row>
    <row r="985" spans="1:5" x14ac:dyDescent="0.25">
      <c r="A985" s="7">
        <v>984</v>
      </c>
      <c r="B985" s="7">
        <f t="shared" ca="1" si="49"/>
        <v>0.637414887447597</v>
      </c>
      <c r="C985" s="7">
        <f t="shared" ca="1" si="50"/>
        <v>0.35155739050226104</v>
      </c>
      <c r="D985" s="7">
        <v>53.2412948888363</v>
      </c>
      <c r="E985" s="7">
        <f t="shared" ca="1" si="48"/>
        <v>8.4395524940547659</v>
      </c>
    </row>
    <row r="986" spans="1:5" x14ac:dyDescent="0.25">
      <c r="A986" s="7">
        <v>985</v>
      </c>
      <c r="B986" s="7">
        <f t="shared" ca="1" si="49"/>
        <v>1.4360911155012035E-2</v>
      </c>
      <c r="C986" s="7">
        <f t="shared" ca="1" si="50"/>
        <v>-2.1872836670488947</v>
      </c>
      <c r="D986" s="7">
        <v>96.750373839259623</v>
      </c>
      <c r="E986" s="7">
        <f t="shared" ca="1" si="48"/>
        <v>8.4242380156281627</v>
      </c>
    </row>
    <row r="987" spans="1:5" x14ac:dyDescent="0.25">
      <c r="A987" s="7">
        <v>986</v>
      </c>
      <c r="B987" s="7">
        <f t="shared" ca="1" si="49"/>
        <v>0.59566242997092811</v>
      </c>
      <c r="C987" s="7">
        <f t="shared" ca="1" si="50"/>
        <v>0.2421355405371057</v>
      </c>
      <c r="D987" s="7">
        <v>28.174381094850322</v>
      </c>
      <c r="E987" s="7">
        <f t="shared" ca="1" si="48"/>
        <v>6.8762496440384249</v>
      </c>
    </row>
    <row r="988" spans="1:5" x14ac:dyDescent="0.25">
      <c r="A988" s="7">
        <v>987</v>
      </c>
      <c r="B988" s="7">
        <f t="shared" ca="1" si="49"/>
        <v>0.20435896558421063</v>
      </c>
      <c r="C988" s="7">
        <f t="shared" ca="1" si="50"/>
        <v>-0.82615189743754047</v>
      </c>
      <c r="D988" s="7">
        <v>49.600328593608111</v>
      </c>
      <c r="E988" s="7">
        <f t="shared" ca="1" si="48"/>
        <v>7.05066716099173</v>
      </c>
    </row>
    <row r="989" spans="1:5" x14ac:dyDescent="0.25">
      <c r="A989" s="7">
        <v>988</v>
      </c>
      <c r="B989" s="7">
        <f t="shared" ca="1" si="49"/>
        <v>0.57884277707970799</v>
      </c>
      <c r="C989" s="7">
        <f t="shared" ca="1" si="50"/>
        <v>0.1989339067127659</v>
      </c>
      <c r="D989" s="7">
        <v>40.77908137760059</v>
      </c>
      <c r="E989" s="7">
        <f t="shared" ca="1" si="48"/>
        <v>7.5641206266136001</v>
      </c>
    </row>
    <row r="990" spans="1:5" x14ac:dyDescent="0.25">
      <c r="A990" s="7">
        <v>989</v>
      </c>
      <c r="B990" s="7">
        <f t="shared" ca="1" si="49"/>
        <v>0.20228521444838032</v>
      </c>
      <c r="C990" s="7">
        <f t="shared" ca="1" si="50"/>
        <v>-0.83348646370301882</v>
      </c>
      <c r="D990" s="7">
        <v>68.092184603364984</v>
      </c>
      <c r="E990" s="7">
        <f t="shared" ca="1" si="48"/>
        <v>8.1158602432921505</v>
      </c>
    </row>
    <row r="991" spans="1:5" x14ac:dyDescent="0.25">
      <c r="A991" s="7">
        <v>990</v>
      </c>
      <c r="B991" s="7">
        <f t="shared" ca="1" si="49"/>
        <v>0.84420895081507585</v>
      </c>
      <c r="C991" s="7">
        <f t="shared" ca="1" si="50"/>
        <v>1.0119078859631421</v>
      </c>
      <c r="D991" s="7">
        <v>47.496424736112253</v>
      </c>
      <c r="E991" s="7">
        <f t="shared" ca="1" si="48"/>
        <v>8.7667005206576523</v>
      </c>
    </row>
    <row r="992" spans="1:5" x14ac:dyDescent="0.25">
      <c r="A992" s="7">
        <v>991</v>
      </c>
      <c r="B992" s="7">
        <f t="shared" ca="1" si="49"/>
        <v>3.2469341531121021E-2</v>
      </c>
      <c r="C992" s="7">
        <f t="shared" ca="1" si="50"/>
        <v>-1.8456799986779835</v>
      </c>
      <c r="D992" s="7">
        <v>24.146471606563559</v>
      </c>
      <c r="E992" s="7">
        <f t="shared" ca="1" si="48"/>
        <v>4.5548153545027033</v>
      </c>
    </row>
    <row r="993" spans="1:5" x14ac:dyDescent="0.25">
      <c r="A993" s="7">
        <v>992</v>
      </c>
      <c r="B993" s="7">
        <f t="shared" ca="1" si="49"/>
        <v>0.84284253735543924</v>
      </c>
      <c r="C993" s="7">
        <f t="shared" ca="1" si="50"/>
        <v>1.0062092462591212</v>
      </c>
      <c r="D993" s="7">
        <v>54.036902854329327</v>
      </c>
      <c r="E993" s="7">
        <f t="shared" ca="1" si="48"/>
        <v>9.1403496118102225</v>
      </c>
    </row>
    <row r="994" spans="1:5" x14ac:dyDescent="0.25">
      <c r="A994" s="7">
        <v>993</v>
      </c>
      <c r="B994" s="7">
        <f t="shared" ca="1" si="49"/>
        <v>0.45166412267168687</v>
      </c>
      <c r="C994" s="7">
        <f t="shared" ca="1" si="50"/>
        <v>-0.12145804312750291</v>
      </c>
      <c r="D994" s="7">
        <v>53.916668695161476</v>
      </c>
      <c r="E994" s="7">
        <f t="shared" ca="1" si="48"/>
        <v>8.0057087411918637</v>
      </c>
    </row>
    <row r="995" spans="1:5" x14ac:dyDescent="0.25">
      <c r="A995" s="7">
        <v>994</v>
      </c>
      <c r="B995" s="7">
        <f t="shared" ca="1" si="49"/>
        <v>0.15584256578912437</v>
      </c>
      <c r="C995" s="7">
        <f t="shared" ca="1" si="50"/>
        <v>-1.0116924394919458</v>
      </c>
      <c r="D995" s="7">
        <v>16.11628727626314</v>
      </c>
      <c r="E995" s="7">
        <f t="shared" ca="1" si="48"/>
        <v>4.9230522225313162</v>
      </c>
    </row>
    <row r="996" spans="1:5" x14ac:dyDescent="0.25">
      <c r="A996" s="7">
        <v>995</v>
      </c>
      <c r="B996" s="7">
        <f t="shared" ca="1" si="49"/>
        <v>0.75387453906818835</v>
      </c>
      <c r="C996" s="7">
        <f t="shared" ca="1" si="50"/>
        <v>0.6867331200513801</v>
      </c>
      <c r="D996" s="7">
        <v>94.568496050329685</v>
      </c>
      <c r="E996" s="7">
        <f t="shared" ca="1" si="48"/>
        <v>11.171705890970502</v>
      </c>
    </row>
    <row r="997" spans="1:5" x14ac:dyDescent="0.25">
      <c r="A997" s="7">
        <v>996</v>
      </c>
      <c r="B997" s="7">
        <f t="shared" ca="1" si="49"/>
        <v>0.52295624363605597</v>
      </c>
      <c r="C997" s="7">
        <f t="shared" ca="1" si="50"/>
        <v>5.7574561883671639E-2</v>
      </c>
      <c r="D997" s="7">
        <v>1.6643338928821305</v>
      </c>
      <c r="E997" s="7">
        <f t="shared" ca="1" si="48"/>
        <v>5.1541059276708356</v>
      </c>
    </row>
    <row r="998" spans="1:5" x14ac:dyDescent="0.25">
      <c r="A998" s="7">
        <v>997</v>
      </c>
      <c r="B998" s="7">
        <f t="shared" ca="1" si="49"/>
        <v>0.87243229374596054</v>
      </c>
      <c r="C998" s="7">
        <f t="shared" ca="1" si="50"/>
        <v>1.1379642454619443</v>
      </c>
      <c r="D998" s="7">
        <v>44.349886105130864</v>
      </c>
      <c r="E998" s="7">
        <f t="shared" ca="1" si="48"/>
        <v>8.7102576395595346</v>
      </c>
    </row>
    <row r="999" spans="1:5" x14ac:dyDescent="0.25">
      <c r="A999" s="7">
        <v>998</v>
      </c>
      <c r="B999" s="7">
        <f t="shared" ca="1" si="49"/>
        <v>0.43209877906047967</v>
      </c>
      <c r="C999" s="7">
        <f t="shared" ca="1" si="50"/>
        <v>-0.17103333004850402</v>
      </c>
      <c r="D999" s="7">
        <v>26.252265892657313</v>
      </c>
      <c r="E999" s="7">
        <f t="shared" ca="1" si="48"/>
        <v>6.3515980917256201</v>
      </c>
    </row>
    <row r="1000" spans="1:5" x14ac:dyDescent="0.25">
      <c r="A1000" s="7">
        <v>999</v>
      </c>
      <c r="B1000" s="7">
        <f t="shared" ca="1" si="49"/>
        <v>0.97606709111364465</v>
      </c>
      <c r="C1000" s="7">
        <f t="shared" ca="1" si="50"/>
        <v>1.9785577743270677</v>
      </c>
      <c r="D1000" s="7">
        <v>97.842927052557243</v>
      </c>
      <c r="E1000" s="7">
        <f t="shared" ca="1" si="48"/>
        <v>12.653447543375389</v>
      </c>
    </row>
    <row r="1001" spans="1:5" x14ac:dyDescent="0.25">
      <c r="A1001" s="7">
        <v>1000</v>
      </c>
      <c r="B1001" s="7">
        <f t="shared" ca="1" si="49"/>
        <v>0.43926959874908889</v>
      </c>
      <c r="C1001" s="7">
        <f t="shared" ca="1" si="50"/>
        <v>-0.15282130325486762</v>
      </c>
      <c r="D1001" s="7">
        <v>25.889464513084704</v>
      </c>
      <c r="E1001" s="7">
        <f t="shared" ca="1" si="48"/>
        <v>6.3487676385040448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5" x14ac:dyDescent="0.25"/>
  <cols>
    <col min="1" max="1" width="9.140625" style="4"/>
    <col min="2" max="2" width="11.5703125" style="7" bestFit="1" customWidth="1"/>
    <col min="3" max="3" width="10.140625" style="7" bestFit="1" customWidth="1"/>
    <col min="4" max="5" width="10.42578125" style="7" bestFit="1" customWidth="1"/>
    <col min="6" max="6" width="11.140625" style="7" bestFit="1" customWidth="1"/>
    <col min="7" max="7" width="10.140625" style="7" bestFit="1" customWidth="1"/>
    <col min="8" max="8" width="9.140625" style="7" customWidth="1"/>
    <col min="9" max="9" width="12.140625" style="20" bestFit="1" customWidth="1"/>
    <col min="10" max="10" width="12.140625" style="7" customWidth="1"/>
    <col min="11" max="13" width="9.140625" style="7"/>
    <col min="14" max="14" width="9.140625" style="4"/>
    <col min="15" max="15" width="23" style="4" customWidth="1"/>
    <col min="16" max="16" width="9.140625" style="4"/>
    <col min="17" max="17" width="4" style="4" customWidth="1"/>
    <col min="18" max="18" width="23.28515625" style="4" customWidth="1"/>
    <col min="19" max="20" width="13.5703125" style="4" customWidth="1"/>
    <col min="21" max="16384" width="9.140625" style="4"/>
  </cols>
  <sheetData>
    <row r="1" spans="1:20" ht="60.75" thickBot="1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12</v>
      </c>
      <c r="G1" s="1" t="s">
        <v>13</v>
      </c>
      <c r="H1" s="1" t="s">
        <v>14</v>
      </c>
      <c r="I1" s="16" t="s">
        <v>17</v>
      </c>
      <c r="J1" s="1" t="s">
        <v>20</v>
      </c>
      <c r="K1" s="1" t="s">
        <v>19</v>
      </c>
      <c r="L1" s="1" t="s">
        <v>21</v>
      </c>
      <c r="M1" s="1"/>
      <c r="N1" s="1"/>
      <c r="O1" s="2" t="s">
        <v>6</v>
      </c>
      <c r="P1" s="3">
        <v>5</v>
      </c>
      <c r="R1" s="2" t="s">
        <v>7</v>
      </c>
      <c r="S1" s="5" t="s">
        <v>5</v>
      </c>
      <c r="T1" s="6">
        <f>58/1000</f>
        <v>5.8000000000000003E-2</v>
      </c>
    </row>
    <row r="2" spans="1:20" x14ac:dyDescent="0.25">
      <c r="A2" s="1" t="s">
        <v>11</v>
      </c>
      <c r="B2" s="12">
        <f ca="1">SUM(B5:B1004)</f>
        <v>496.47567929164069</v>
      </c>
      <c r="C2" s="12">
        <f t="shared" ref="C2:E2" ca="1" si="0">SUM(C5:C1004)</f>
        <v>-9.8657668443354805</v>
      </c>
      <c r="D2" s="12">
        <f t="shared" si="0"/>
        <v>50993.827091356703</v>
      </c>
      <c r="E2" s="12">
        <f t="shared" ca="1" si="0"/>
        <v>7947.7762044543542</v>
      </c>
      <c r="F2" s="12">
        <f t="shared" ref="F2:G2" si="1">SUM(F5:F1004)</f>
        <v>-5.8847149375651497E-11</v>
      </c>
      <c r="G2" s="12">
        <f t="shared" ca="1" si="1"/>
        <v>-4.3147707629032084E-12</v>
      </c>
      <c r="H2" s="12">
        <f t="shared" ref="H2:I2" si="2">SUM(H5:H1004)</f>
        <v>802951.32592199068</v>
      </c>
      <c r="I2" s="17">
        <f t="shared" ca="1" si="2"/>
        <v>46801.397708967721</v>
      </c>
      <c r="J2" s="21">
        <f t="shared" ref="J2:K2" ca="1" si="3">SUM(J5:J1004)</f>
        <v>7947.7762044543433</v>
      </c>
      <c r="K2" s="21">
        <f t="shared" ca="1" si="3"/>
        <v>-7.673861546209082E-13</v>
      </c>
      <c r="L2" s="23">
        <f t="shared" ref="L2" ca="1" si="4">SUM(L5:L1004)</f>
        <v>965.63827803893889</v>
      </c>
      <c r="M2" s="1"/>
      <c r="N2" s="1"/>
      <c r="O2" s="8"/>
      <c r="P2" s="9"/>
      <c r="R2" s="8"/>
      <c r="S2" s="8"/>
      <c r="T2" s="10"/>
    </row>
    <row r="3" spans="1:20" ht="15.75" thickBot="1" x14ac:dyDescent="0.3">
      <c r="A3" s="1" t="s">
        <v>10</v>
      </c>
      <c r="B3" s="11">
        <f ca="1">AVERAGE(B5:B1004)</f>
        <v>0.49647567929164071</v>
      </c>
      <c r="C3" s="11">
        <f t="shared" ref="C3:E3" ca="1" si="5">AVERAGE(C5:C1004)</f>
        <v>-9.8657668443354798E-3</v>
      </c>
      <c r="D3" s="11">
        <f t="shared" si="5"/>
        <v>50.9938270913567</v>
      </c>
      <c r="E3" s="11">
        <f t="shared" ca="1" si="5"/>
        <v>7.9477762044543541</v>
      </c>
      <c r="F3" s="11">
        <f t="shared" ref="F3:G3" si="6">AVERAGE(F5:F1004)</f>
        <v>-5.8847149375651498E-14</v>
      </c>
      <c r="G3" s="11">
        <f t="shared" ca="1" si="6"/>
        <v>-4.3147707629032081E-15</v>
      </c>
      <c r="H3" s="11">
        <f t="shared" ref="H3:I3" si="7">AVERAGE(H5:H1004)</f>
        <v>802.9513259219907</v>
      </c>
      <c r="I3" s="18">
        <f t="shared" ca="1" si="7"/>
        <v>46.80139770896772</v>
      </c>
      <c r="J3" s="22">
        <f t="shared" ref="J3:K3" ca="1" si="8">AVERAGE(J5:J1004)</f>
        <v>7.9477762044543434</v>
      </c>
      <c r="K3" s="22">
        <f t="shared" ca="1" si="8"/>
        <v>-7.6738615462090819E-16</v>
      </c>
      <c r="L3" s="22">
        <f t="shared" ref="L3" ca="1" si="9">AVERAGE(L5:L1004)</f>
        <v>0.96563827803893887</v>
      </c>
      <c r="M3" s="1"/>
      <c r="N3" s="1"/>
      <c r="P3" s="9"/>
      <c r="R3" s="8"/>
      <c r="S3" s="8"/>
      <c r="T3" s="10"/>
    </row>
    <row r="4" spans="1:20" x14ac:dyDescent="0.25">
      <c r="A4" s="1"/>
      <c r="B4" s="1"/>
      <c r="C4" s="1"/>
      <c r="D4" s="1"/>
      <c r="E4" s="1"/>
      <c r="F4" s="1"/>
      <c r="G4" s="1"/>
      <c r="H4" s="1"/>
      <c r="I4" s="16"/>
      <c r="J4" s="1"/>
      <c r="K4" s="1"/>
      <c r="L4" s="1"/>
      <c r="M4" s="1"/>
      <c r="N4" s="1"/>
      <c r="O4" s="14" t="s">
        <v>16</v>
      </c>
      <c r="P4" s="15">
        <f ca="1">I2/H2</f>
        <v>5.8286718258081099E-2</v>
      </c>
      <c r="R4" s="8"/>
      <c r="S4" s="8"/>
      <c r="T4" s="10"/>
    </row>
    <row r="5" spans="1:20" x14ac:dyDescent="0.25">
      <c r="A5" s="7">
        <v>1</v>
      </c>
      <c r="B5" s="13">
        <f ca="1">RAND()</f>
        <v>0.52141799648289611</v>
      </c>
      <c r="C5" s="13">
        <f ca="1">NORMSINV(B5)</f>
        <v>5.3712771841642207E-2</v>
      </c>
      <c r="D5" s="13">
        <v>44.67360009839215</v>
      </c>
      <c r="E5" s="13">
        <f t="shared" ref="E5:E68" ca="1" si="10">$P$1+$T$1*D5+C5</f>
        <v>7.6447815775483869</v>
      </c>
      <c r="F5" s="13">
        <f>D5-D$3</f>
        <v>-6.3202269929645496</v>
      </c>
      <c r="G5" s="13">
        <f ca="1">E5-E$3</f>
        <v>-0.30299462690596712</v>
      </c>
      <c r="H5" s="13">
        <f>F5^2</f>
        <v>39.945269242597711</v>
      </c>
      <c r="I5" s="19">
        <f ca="1">F5*E5</f>
        <v>-48.316754881739428</v>
      </c>
      <c r="J5" s="13">
        <f ca="1">$P$5+$P$4*D5</f>
        <v>7.57939091438831</v>
      </c>
      <c r="K5" s="13">
        <f ca="1">E5-J5</f>
        <v>6.5390663160076912E-2</v>
      </c>
      <c r="L5" s="13">
        <f ca="1">K5^2</f>
        <v>4.2759388285146397E-3</v>
      </c>
      <c r="N5" s="7"/>
      <c r="O5" s="24" t="s">
        <v>15</v>
      </c>
      <c r="P5" s="25">
        <f ca="1">E3-D3*P4</f>
        <v>4.9755133718791429</v>
      </c>
    </row>
    <row r="6" spans="1:20" x14ac:dyDescent="0.25">
      <c r="A6" s="7">
        <v>2</v>
      </c>
      <c r="B6" s="13">
        <f t="shared" ref="B6:B69" ca="1" si="11">RAND()</f>
        <v>0.26700207543163745</v>
      </c>
      <c r="C6" s="13">
        <f t="shared" ref="C6:C69" ca="1" si="12">NORMSINV(B6)</f>
        <v>-0.62190528332717165</v>
      </c>
      <c r="D6" s="13">
        <v>21.654882841159829</v>
      </c>
      <c r="E6" s="13">
        <f t="shared" ca="1" si="10"/>
        <v>5.6340779214600989</v>
      </c>
      <c r="F6" s="13">
        <f t="shared" ref="F6:G69" si="13">D6-D$3</f>
        <v>-29.338944250196871</v>
      </c>
      <c r="G6" s="13">
        <f t="shared" ca="1" si="13"/>
        <v>-2.3136982829942552</v>
      </c>
      <c r="H6" s="13">
        <f t="shared" ref="H6:H69" si="14">F6^2</f>
        <v>860.77364971615998</v>
      </c>
      <c r="I6" s="19">
        <f t="shared" ref="I6:I69" ca="1" si="15">F6*E6</f>
        <v>-165.29789803898291</v>
      </c>
      <c r="J6" s="13">
        <f t="shared" ref="J6:J69" ca="1" si="16">$P$5+$P$4*D6</f>
        <v>6.2377054269535801</v>
      </c>
      <c r="K6" s="13">
        <f t="shared" ref="K6:K69" ca="1" si="17">E6-J6</f>
        <v>-0.60362750549348121</v>
      </c>
      <c r="L6" s="13">
        <f t="shared" ref="L6:L69" ca="1" si="18">K6^2</f>
        <v>0.3643661653882827</v>
      </c>
      <c r="N6" s="7"/>
      <c r="O6" s="26"/>
      <c r="P6" s="27"/>
    </row>
    <row r="7" spans="1:20" ht="15.75" thickBot="1" x14ac:dyDescent="0.3">
      <c r="A7" s="7">
        <v>3</v>
      </c>
      <c r="B7" s="13">
        <f t="shared" ca="1" si="11"/>
        <v>0.37264527663320635</v>
      </c>
      <c r="C7" s="13">
        <f t="shared" ca="1" si="12"/>
        <v>-0.32485534716912162</v>
      </c>
      <c r="D7" s="13">
        <v>18.142045125474425</v>
      </c>
      <c r="E7" s="13">
        <f t="shared" ca="1" si="10"/>
        <v>5.7273832701083958</v>
      </c>
      <c r="F7" s="13">
        <f t="shared" si="13"/>
        <v>-32.851781965882275</v>
      </c>
      <c r="G7" s="13">
        <f t="shared" ca="1" si="13"/>
        <v>-2.2203929343459583</v>
      </c>
      <c r="H7" s="13">
        <f t="shared" si="14"/>
        <v>1079.2395783338679</v>
      </c>
      <c r="I7" s="19">
        <f t="shared" ca="1" si="15"/>
        <v>-188.15474642464284</v>
      </c>
      <c r="J7" s="13">
        <f t="shared" ca="1" si="16"/>
        <v>6.0329536447330643</v>
      </c>
      <c r="K7" s="13">
        <f t="shared" ca="1" si="17"/>
        <v>-0.30557037462466852</v>
      </c>
      <c r="L7" s="13">
        <f t="shared" ca="1" si="18"/>
        <v>9.3373253848260257E-2</v>
      </c>
      <c r="N7" s="7"/>
      <c r="O7" s="28" t="s">
        <v>18</v>
      </c>
      <c r="P7" s="29">
        <f ca="1">L2/(1000-2)</f>
        <v>0.96757342488871634</v>
      </c>
    </row>
    <row r="8" spans="1:20" x14ac:dyDescent="0.25">
      <c r="A8" s="7">
        <v>4</v>
      </c>
      <c r="B8" s="13">
        <f t="shared" ca="1" si="11"/>
        <v>0.74592949236039985</v>
      </c>
      <c r="C8" s="13">
        <f t="shared" ca="1" si="12"/>
        <v>0.66173508495412003</v>
      </c>
      <c r="D8" s="13">
        <v>31.517425416614042</v>
      </c>
      <c r="E8" s="13">
        <f t="shared" ca="1" si="10"/>
        <v>7.489745759117735</v>
      </c>
      <c r="F8" s="13">
        <f t="shared" si="13"/>
        <v>-19.476401674742657</v>
      </c>
      <c r="G8" s="13">
        <f t="shared" ca="1" si="13"/>
        <v>-0.45803044533661907</v>
      </c>
      <c r="H8" s="13">
        <f t="shared" si="14"/>
        <v>379.33022219591857</v>
      </c>
      <c r="I8" s="19">
        <f t="shared" ca="1" si="15"/>
        <v>-145.87329684627736</v>
      </c>
      <c r="J8" s="13">
        <f t="shared" ca="1" si="16"/>
        <v>6.8125606673574097</v>
      </c>
      <c r="K8" s="13">
        <f t="shared" ca="1" si="17"/>
        <v>0.67718509176032526</v>
      </c>
      <c r="L8" s="13">
        <f t="shared" ca="1" si="18"/>
        <v>0.45857964850244015</v>
      </c>
      <c r="N8" s="7"/>
    </row>
    <row r="9" spans="1:20" x14ac:dyDescent="0.25">
      <c r="A9" s="7">
        <v>5</v>
      </c>
      <c r="B9" s="13">
        <f t="shared" ca="1" si="11"/>
        <v>0.47631337165620657</v>
      </c>
      <c r="C9" s="13">
        <f t="shared" ca="1" si="12"/>
        <v>-5.9408499605501833E-2</v>
      </c>
      <c r="D9" s="13">
        <v>44.745658894368347</v>
      </c>
      <c r="E9" s="13">
        <f t="shared" ca="1" si="10"/>
        <v>7.5358397162678621</v>
      </c>
      <c r="F9" s="13">
        <f t="shared" si="13"/>
        <v>-6.2481681969883525</v>
      </c>
      <c r="G9" s="13">
        <f t="shared" ca="1" si="13"/>
        <v>-0.41193648818649198</v>
      </c>
      <c r="H9" s="13">
        <f t="shared" si="14"/>
        <v>39.039605817856682</v>
      </c>
      <c r="I9" s="19">
        <f t="shared" ca="1" si="15"/>
        <v>-47.085194052786584</v>
      </c>
      <c r="J9" s="13">
        <f t="shared" ca="1" si="16"/>
        <v>7.5835909851273913</v>
      </c>
      <c r="K9" s="13">
        <f t="shared" ca="1" si="17"/>
        <v>-4.7751268859529183E-2</v>
      </c>
      <c r="L9" s="13">
        <f t="shared" ca="1" si="18"/>
        <v>2.2801836776950414E-3</v>
      </c>
      <c r="N9" s="7"/>
    </row>
    <row r="10" spans="1:20" x14ac:dyDescent="0.25">
      <c r="A10" s="7">
        <v>6</v>
      </c>
      <c r="B10" s="13">
        <f t="shared" ca="1" si="11"/>
        <v>0.64336177051861221</v>
      </c>
      <c r="C10" s="13">
        <f t="shared" ca="1" si="12"/>
        <v>0.36745928190413285</v>
      </c>
      <c r="D10" s="13">
        <v>97.237072171142884</v>
      </c>
      <c r="E10" s="13">
        <f t="shared" ca="1" si="10"/>
        <v>11.007209467830421</v>
      </c>
      <c r="F10" s="13">
        <f t="shared" si="13"/>
        <v>46.243245079786185</v>
      </c>
      <c r="G10" s="13">
        <f t="shared" ca="1" si="13"/>
        <v>3.059433263376067</v>
      </c>
      <c r="H10" s="13">
        <f t="shared" si="14"/>
        <v>2138.4377155091693</v>
      </c>
      <c r="I10" s="19">
        <f t="shared" ca="1" si="15"/>
        <v>509.00908506542504</v>
      </c>
      <c r="J10" s="13">
        <f t="shared" ca="1" si="16"/>
        <v>10.643143201759246</v>
      </c>
      <c r="K10" s="13">
        <f t="shared" ca="1" si="17"/>
        <v>0.36406626607117509</v>
      </c>
      <c r="L10" s="13">
        <f t="shared" ca="1" si="18"/>
        <v>0.13254424609100765</v>
      </c>
      <c r="N10" s="7"/>
    </row>
    <row r="11" spans="1:20" x14ac:dyDescent="0.25">
      <c r="A11" s="7">
        <v>7</v>
      </c>
      <c r="B11" s="13">
        <f t="shared" ca="1" si="11"/>
        <v>0.22301085112082819</v>
      </c>
      <c r="C11" s="13">
        <f t="shared" ca="1" si="12"/>
        <v>-0.76206417654427661</v>
      </c>
      <c r="D11" s="13">
        <v>5.2907381802662083</v>
      </c>
      <c r="E11" s="13">
        <f t="shared" ca="1" si="10"/>
        <v>4.5447986379111631</v>
      </c>
      <c r="F11" s="13">
        <f t="shared" si="13"/>
        <v>-45.703088911090489</v>
      </c>
      <c r="G11" s="13">
        <f t="shared" ca="1" si="13"/>
        <v>-3.4029775665431909</v>
      </c>
      <c r="H11" s="13">
        <f t="shared" si="14"/>
        <v>2088.7723360150426</v>
      </c>
      <c r="I11" s="19">
        <f t="shared" ca="1" si="15"/>
        <v>-207.71133623145684</v>
      </c>
      <c r="J11" s="13">
        <f t="shared" ca="1" si="16"/>
        <v>5.2838931375695921</v>
      </c>
      <c r="K11" s="13">
        <f t="shared" ca="1" si="17"/>
        <v>-0.73909449965842899</v>
      </c>
      <c r="L11" s="13">
        <f t="shared" ca="1" si="18"/>
        <v>0.54626067942534351</v>
      </c>
      <c r="N11" s="7"/>
    </row>
    <row r="12" spans="1:20" x14ac:dyDescent="0.25">
      <c r="A12" s="7">
        <v>8</v>
      </c>
      <c r="B12" s="13">
        <f t="shared" ca="1" si="11"/>
        <v>0.20336308981886875</v>
      </c>
      <c r="C12" s="13">
        <f t="shared" ca="1" si="12"/>
        <v>-0.82966859945045468</v>
      </c>
      <c r="D12" s="13">
        <v>67.472451592435462</v>
      </c>
      <c r="E12" s="13">
        <f t="shared" ca="1" si="10"/>
        <v>8.0837335929108018</v>
      </c>
      <c r="F12" s="13">
        <f t="shared" si="13"/>
        <v>16.478624501078762</v>
      </c>
      <c r="G12" s="13">
        <f t="shared" ca="1" si="13"/>
        <v>0.13595738845644778</v>
      </c>
      <c r="H12" s="13">
        <f t="shared" si="14"/>
        <v>271.54506544755327</v>
      </c>
      <c r="I12" s="19">
        <f t="shared" ca="1" si="15"/>
        <v>133.20881044433338</v>
      </c>
      <c r="J12" s="13">
        <f t="shared" ca="1" si="16"/>
        <v>8.9082611480294442</v>
      </c>
      <c r="K12" s="13">
        <f t="shared" ca="1" si="17"/>
        <v>-0.8245275551186424</v>
      </c>
      <c r="L12" s="13">
        <f t="shared" ca="1" si="18"/>
        <v>0.67984568914992582</v>
      </c>
      <c r="N12" s="7"/>
    </row>
    <row r="13" spans="1:20" x14ac:dyDescent="0.25">
      <c r="A13" s="7">
        <v>9</v>
      </c>
      <c r="B13" s="13">
        <f t="shared" ca="1" si="11"/>
        <v>0.18672435765134143</v>
      </c>
      <c r="C13" s="13">
        <f t="shared" ca="1" si="12"/>
        <v>-0.89003197851271398</v>
      </c>
      <c r="D13" s="13">
        <v>89.048573790793995</v>
      </c>
      <c r="E13" s="13">
        <f t="shared" ca="1" si="10"/>
        <v>9.2747853013533401</v>
      </c>
      <c r="F13" s="13">
        <f t="shared" si="13"/>
        <v>38.054746699437295</v>
      </c>
      <c r="G13" s="13">
        <f t="shared" ca="1" si="13"/>
        <v>1.3270090968989861</v>
      </c>
      <c r="H13" s="13">
        <f t="shared" si="14"/>
        <v>1448.1637463583338</v>
      </c>
      <c r="I13" s="19">
        <f t="shared" ca="1" si="15"/>
        <v>352.94960533466553</v>
      </c>
      <c r="J13" s="13">
        <f t="shared" ca="1" si="16"/>
        <v>10.165862503707096</v>
      </c>
      <c r="K13" s="13">
        <f t="shared" ca="1" si="17"/>
        <v>-0.89107720235375609</v>
      </c>
      <c r="L13" s="13">
        <f t="shared" ca="1" si="18"/>
        <v>0.79401858055459673</v>
      </c>
      <c r="N13" s="7"/>
    </row>
    <row r="14" spans="1:20" x14ac:dyDescent="0.25">
      <c r="A14" s="7">
        <v>10</v>
      </c>
      <c r="B14" s="13">
        <f t="shared" ca="1" si="11"/>
        <v>0.19778079616168398</v>
      </c>
      <c r="C14" s="13">
        <f t="shared" ca="1" si="12"/>
        <v>-0.84957468310558715</v>
      </c>
      <c r="D14" s="13">
        <v>28.894704239189672</v>
      </c>
      <c r="E14" s="13">
        <f t="shared" ca="1" si="10"/>
        <v>5.8263181627674143</v>
      </c>
      <c r="F14" s="13">
        <f t="shared" si="13"/>
        <v>-22.099122852167028</v>
      </c>
      <c r="G14" s="13">
        <f t="shared" ca="1" si="13"/>
        <v>-2.1214580416869397</v>
      </c>
      <c r="H14" s="13">
        <f t="shared" si="14"/>
        <v>488.37123083517093</v>
      </c>
      <c r="I14" s="19">
        <f t="shared" ca="1" si="15"/>
        <v>-128.75652085480917</v>
      </c>
      <c r="J14" s="13">
        <f t="shared" ca="1" si="16"/>
        <v>6.6596908570193731</v>
      </c>
      <c r="K14" s="13">
        <f t="shared" ca="1" si="17"/>
        <v>-0.83337269425195881</v>
      </c>
      <c r="L14" s="13">
        <f t="shared" ca="1" si="18"/>
        <v>0.69451004752476886</v>
      </c>
      <c r="N14" s="7"/>
    </row>
    <row r="15" spans="1:20" x14ac:dyDescent="0.25">
      <c r="A15" s="7">
        <v>11</v>
      </c>
      <c r="B15" s="13">
        <f t="shared" ca="1" si="11"/>
        <v>0.66290552428907346</v>
      </c>
      <c r="C15" s="13">
        <f t="shared" ca="1" si="12"/>
        <v>0.42040591002025901</v>
      </c>
      <c r="D15" s="13">
        <v>48.089878914166675</v>
      </c>
      <c r="E15" s="13">
        <f t="shared" ca="1" si="10"/>
        <v>8.2096188870419269</v>
      </c>
      <c r="F15" s="13">
        <f t="shared" si="13"/>
        <v>-2.9039481771900242</v>
      </c>
      <c r="G15" s="13">
        <f t="shared" ca="1" si="13"/>
        <v>0.26184268258757282</v>
      </c>
      <c r="H15" s="13">
        <f t="shared" si="14"/>
        <v>8.4329150158052641</v>
      </c>
      <c r="I15" s="19">
        <f t="shared" ca="1" si="15"/>
        <v>-23.840307802450198</v>
      </c>
      <c r="J15" s="13">
        <f t="shared" ca="1" si="16"/>
        <v>7.7785145952144106</v>
      </c>
      <c r="K15" s="13">
        <f t="shared" ca="1" si="17"/>
        <v>0.43110429182751631</v>
      </c>
      <c r="L15" s="13">
        <f t="shared" ca="1" si="18"/>
        <v>0.18585091043210433</v>
      </c>
      <c r="N15" s="7"/>
    </row>
    <row r="16" spans="1:20" x14ac:dyDescent="0.25">
      <c r="A16" s="7">
        <v>12</v>
      </c>
      <c r="B16" s="13">
        <f t="shared" ca="1" si="11"/>
        <v>0.60029166871011819</v>
      </c>
      <c r="C16" s="13">
        <f t="shared" ca="1" si="12"/>
        <v>0.25410212389837056</v>
      </c>
      <c r="D16" s="13">
        <v>2.4466006980821575</v>
      </c>
      <c r="E16" s="13">
        <f t="shared" ca="1" si="10"/>
        <v>5.3960049643871351</v>
      </c>
      <c r="F16" s="13">
        <f t="shared" si="13"/>
        <v>-48.547226393274542</v>
      </c>
      <c r="G16" s="13">
        <f t="shared" ca="1" si="13"/>
        <v>-2.551771240067219</v>
      </c>
      <c r="H16" s="13">
        <f t="shared" si="14"/>
        <v>2356.8331904798524</v>
      </c>
      <c r="I16" s="19">
        <f t="shared" ca="1" si="15"/>
        <v>-261.96107462533558</v>
      </c>
      <c r="J16" s="13">
        <f t="shared" ca="1" si="16"/>
        <v>5.118117697458282</v>
      </c>
      <c r="K16" s="13">
        <f t="shared" ca="1" si="17"/>
        <v>0.27788726692885302</v>
      </c>
      <c r="L16" s="13">
        <f t="shared" ca="1" si="18"/>
        <v>7.7221333121187605E-2</v>
      </c>
      <c r="N16" s="7"/>
    </row>
    <row r="17" spans="1:14" x14ac:dyDescent="0.25">
      <c r="A17" s="7">
        <v>13</v>
      </c>
      <c r="B17" s="13">
        <f t="shared" ca="1" si="11"/>
        <v>0.24970224744689629</v>
      </c>
      <c r="C17" s="13">
        <f t="shared" ca="1" si="12"/>
        <v>-0.67542703365255441</v>
      </c>
      <c r="D17" s="13">
        <v>97.682611430829198</v>
      </c>
      <c r="E17" s="13">
        <f t="shared" ca="1" si="10"/>
        <v>9.9901644293355396</v>
      </c>
      <c r="F17" s="13">
        <f t="shared" si="13"/>
        <v>46.688784339472498</v>
      </c>
      <c r="G17" s="13">
        <f t="shared" ca="1" si="13"/>
        <v>2.0423882248811855</v>
      </c>
      <c r="H17" s="13">
        <f t="shared" si="14"/>
        <v>2179.8425830977726</v>
      </c>
      <c r="I17" s="19">
        <f t="shared" ca="1" si="15"/>
        <v>466.42863255711637</v>
      </c>
      <c r="J17" s="13">
        <f t="shared" ca="1" si="16"/>
        <v>10.669112223061497</v>
      </c>
      <c r="K17" s="13">
        <f t="shared" ca="1" si="17"/>
        <v>-0.67894779372595693</v>
      </c>
      <c r="L17" s="13">
        <f t="shared" ca="1" si="18"/>
        <v>0.46097010660534454</v>
      </c>
      <c r="N17" s="7"/>
    </row>
    <row r="18" spans="1:14" x14ac:dyDescent="0.25">
      <c r="A18" s="7">
        <v>14</v>
      </c>
      <c r="B18" s="13">
        <f t="shared" ca="1" si="11"/>
        <v>0.55978576028532634</v>
      </c>
      <c r="C18" s="13">
        <f t="shared" ca="1" si="12"/>
        <v>0.15042606361760702</v>
      </c>
      <c r="D18" s="13">
        <v>42.97018400766369</v>
      </c>
      <c r="E18" s="13">
        <f t="shared" ca="1" si="10"/>
        <v>7.642696736062101</v>
      </c>
      <c r="F18" s="13">
        <f t="shared" si="13"/>
        <v>-8.0236430836930097</v>
      </c>
      <c r="G18" s="13">
        <f t="shared" ca="1" si="13"/>
        <v>-0.30507946839225308</v>
      </c>
      <c r="H18" s="13">
        <f t="shared" si="14"/>
        <v>64.378848334494677</v>
      </c>
      <c r="I18" s="19">
        <f t="shared" ca="1" si="15"/>
        <v>-61.322270807067817</v>
      </c>
      <c r="J18" s="13">
        <f t="shared" ca="1" si="16"/>
        <v>7.4801043806317384</v>
      </c>
      <c r="K18" s="13">
        <f t="shared" ca="1" si="17"/>
        <v>0.16259235543036255</v>
      </c>
      <c r="L18" s="13">
        <f t="shared" ca="1" si="18"/>
        <v>2.6436274044393346E-2</v>
      </c>
      <c r="N18" s="7"/>
    </row>
    <row r="19" spans="1:14" x14ac:dyDescent="0.25">
      <c r="A19" s="7">
        <v>15</v>
      </c>
      <c r="B19" s="13">
        <f t="shared" ca="1" si="11"/>
        <v>0.83670459287661114</v>
      </c>
      <c r="C19" s="13">
        <f t="shared" ca="1" si="12"/>
        <v>0.98100390827421624</v>
      </c>
      <c r="D19" s="13">
        <v>89.783989457561319</v>
      </c>
      <c r="E19" s="13">
        <f t="shared" ca="1" si="10"/>
        <v>11.188475296812774</v>
      </c>
      <c r="F19" s="13">
        <f t="shared" si="13"/>
        <v>38.790162366204619</v>
      </c>
      <c r="G19" s="13">
        <f t="shared" ca="1" si="13"/>
        <v>3.2406990923584198</v>
      </c>
      <c r="H19" s="13">
        <f t="shared" si="14"/>
        <v>1504.6766963965172</v>
      </c>
      <c r="I19" s="19">
        <f t="shared" ca="1" si="15"/>
        <v>434.00277339363691</v>
      </c>
      <c r="J19" s="13">
        <f t="shared" ca="1" si="16"/>
        <v>10.208727469478543</v>
      </c>
      <c r="K19" s="13">
        <f t="shared" ca="1" si="17"/>
        <v>0.97974782733423105</v>
      </c>
      <c r="L19" s="13">
        <f t="shared" ca="1" si="18"/>
        <v>0.95990580516614621</v>
      </c>
      <c r="N19" s="7"/>
    </row>
    <row r="20" spans="1:14" x14ac:dyDescent="0.25">
      <c r="A20" s="7">
        <v>16</v>
      </c>
      <c r="B20" s="13">
        <f t="shared" ca="1" si="11"/>
        <v>0.3193437054211884</v>
      </c>
      <c r="C20" s="13">
        <f t="shared" ca="1" si="12"/>
        <v>-0.46953480768326078</v>
      </c>
      <c r="D20" s="13">
        <v>51.859973295988127</v>
      </c>
      <c r="E20" s="13">
        <f t="shared" ca="1" si="10"/>
        <v>7.5383436434840503</v>
      </c>
      <c r="F20" s="13">
        <f t="shared" si="13"/>
        <v>0.866146204631427</v>
      </c>
      <c r="G20" s="13">
        <f t="shared" ca="1" si="13"/>
        <v>-0.40943256097030378</v>
      </c>
      <c r="H20" s="13">
        <f t="shared" si="14"/>
        <v>0.75020924779742582</v>
      </c>
      <c r="I20" s="19">
        <f t="shared" ca="1" si="15"/>
        <v>6.5293077360111536</v>
      </c>
      <c r="J20" s="13">
        <f t="shared" ca="1" si="16"/>
        <v>7.9982610242540124</v>
      </c>
      <c r="K20" s="13">
        <f t="shared" ca="1" si="17"/>
        <v>-0.45991738076996214</v>
      </c>
      <c r="L20" s="13">
        <f t="shared" ca="1" si="18"/>
        <v>0.21152399713430234</v>
      </c>
      <c r="N20" s="7"/>
    </row>
    <row r="21" spans="1:14" x14ac:dyDescent="0.25">
      <c r="A21" s="7">
        <v>17</v>
      </c>
      <c r="B21" s="13">
        <f t="shared" ca="1" si="11"/>
        <v>3.9789005367517949E-2</v>
      </c>
      <c r="C21" s="13">
        <f t="shared" ca="1" si="12"/>
        <v>-1.7531398149787305</v>
      </c>
      <c r="D21" s="13">
        <v>30.976757405917898</v>
      </c>
      <c r="E21" s="13">
        <f t="shared" ca="1" si="10"/>
        <v>5.043512114564507</v>
      </c>
      <c r="F21" s="13">
        <f t="shared" si="13"/>
        <v>-20.017069685438802</v>
      </c>
      <c r="G21" s="13">
        <f t="shared" ca="1" si="13"/>
        <v>-2.9042640898898471</v>
      </c>
      <c r="H21" s="13">
        <f t="shared" si="14"/>
        <v>400.68307879171306</v>
      </c>
      <c r="I21" s="19">
        <f t="shared" ca="1" si="15"/>
        <v>-100.95633345659255</v>
      </c>
      <c r="J21" s="13">
        <f t="shared" ca="1" si="16"/>
        <v>6.781046903346807</v>
      </c>
      <c r="K21" s="13">
        <f t="shared" ca="1" si="17"/>
        <v>-1.7375347887823001</v>
      </c>
      <c r="L21" s="13">
        <f t="shared" ca="1" si="18"/>
        <v>3.0190271422287522</v>
      </c>
      <c r="N21" s="7"/>
    </row>
    <row r="22" spans="1:14" x14ac:dyDescent="0.25">
      <c r="A22" s="7">
        <v>18</v>
      </c>
      <c r="B22" s="13">
        <f t="shared" ca="1" si="11"/>
        <v>0.24016377935980671</v>
      </c>
      <c r="C22" s="13">
        <f t="shared" ca="1" si="12"/>
        <v>-0.70577582426374519</v>
      </c>
      <c r="D22" s="13">
        <v>87.226580173397366</v>
      </c>
      <c r="E22" s="13">
        <f t="shared" ca="1" si="10"/>
        <v>9.3533658257933023</v>
      </c>
      <c r="F22" s="13">
        <f t="shared" si="13"/>
        <v>36.232753082040666</v>
      </c>
      <c r="G22" s="13">
        <f t="shared" ca="1" si="13"/>
        <v>1.4055896213389483</v>
      </c>
      <c r="H22" s="13">
        <f t="shared" si="14"/>
        <v>1312.8123959041275</v>
      </c>
      <c r="I22" s="19">
        <f t="shared" ca="1" si="15"/>
        <v>338.89819445196611</v>
      </c>
      <c r="J22" s="13">
        <f t="shared" ca="1" si="16"/>
        <v>10.059664475061878</v>
      </c>
      <c r="K22" s="13">
        <f t="shared" ca="1" si="17"/>
        <v>-0.70629864926857522</v>
      </c>
      <c r="L22" s="13">
        <f t="shared" ca="1" si="18"/>
        <v>0.49885778195861386</v>
      </c>
      <c r="N22" s="7"/>
    </row>
    <row r="23" spans="1:14" x14ac:dyDescent="0.25">
      <c r="A23" s="7">
        <v>19</v>
      </c>
      <c r="B23" s="13">
        <f t="shared" ca="1" si="11"/>
        <v>0.82689178696030607</v>
      </c>
      <c r="C23" s="13">
        <f t="shared" ca="1" si="12"/>
        <v>0.94195354167185585</v>
      </c>
      <c r="D23" s="13">
        <v>97.166655390250895</v>
      </c>
      <c r="E23" s="13">
        <f t="shared" ca="1" si="10"/>
        <v>11.577619554306407</v>
      </c>
      <c r="F23" s="13">
        <f t="shared" si="13"/>
        <v>46.172828298894196</v>
      </c>
      <c r="G23" s="13">
        <f t="shared" ca="1" si="13"/>
        <v>3.6298433498520533</v>
      </c>
      <c r="H23" s="13">
        <f t="shared" si="14"/>
        <v>2131.9300731191647</v>
      </c>
      <c r="I23" s="19">
        <f t="shared" ca="1" si="15"/>
        <v>534.57143979090972</v>
      </c>
      <c r="J23" s="13">
        <f t="shared" ca="1" si="16"/>
        <v>10.639038838690755</v>
      </c>
      <c r="K23" s="13">
        <f t="shared" ca="1" si="17"/>
        <v>0.93858071561565204</v>
      </c>
      <c r="L23" s="13">
        <f t="shared" ca="1" si="18"/>
        <v>0.88093375972558952</v>
      </c>
      <c r="N23" s="7"/>
    </row>
    <row r="24" spans="1:14" x14ac:dyDescent="0.25">
      <c r="A24" s="7">
        <v>20</v>
      </c>
      <c r="B24" s="13">
        <f t="shared" ca="1" si="11"/>
        <v>0.95657875801726922</v>
      </c>
      <c r="C24" s="13">
        <f t="shared" ca="1" si="12"/>
        <v>1.7122940970757048</v>
      </c>
      <c r="D24" s="13">
        <v>55.238447396700309</v>
      </c>
      <c r="E24" s="13">
        <f t="shared" ca="1" si="10"/>
        <v>9.9161240460843239</v>
      </c>
      <c r="F24" s="13">
        <f t="shared" si="13"/>
        <v>4.2446203053436093</v>
      </c>
      <c r="G24" s="13">
        <f t="shared" ca="1" si="13"/>
        <v>1.9683478416299698</v>
      </c>
      <c r="H24" s="13">
        <f t="shared" si="14"/>
        <v>18.016801536535276</v>
      </c>
      <c r="I24" s="19">
        <f t="shared" ca="1" si="15"/>
        <v>42.09018147631555</v>
      </c>
      <c r="J24" s="13">
        <f t="shared" ca="1" si="16"/>
        <v>8.1951811923044477</v>
      </c>
      <c r="K24" s="13">
        <f t="shared" ca="1" si="17"/>
        <v>1.7209428537798761</v>
      </c>
      <c r="L24" s="13">
        <f t="shared" ca="1" si="18"/>
        <v>2.9616443059760242</v>
      </c>
      <c r="N24" s="7"/>
    </row>
    <row r="25" spans="1:14" x14ac:dyDescent="0.25">
      <c r="A25" s="7">
        <v>21</v>
      </c>
      <c r="B25" s="13">
        <f t="shared" ca="1" si="11"/>
        <v>0.95307699904779641</v>
      </c>
      <c r="C25" s="13">
        <f t="shared" ca="1" si="12"/>
        <v>1.6754498548180445</v>
      </c>
      <c r="D25" s="13">
        <v>64.218506120356182</v>
      </c>
      <c r="E25" s="13">
        <f t="shared" ca="1" si="10"/>
        <v>10.400123209798704</v>
      </c>
      <c r="F25" s="13">
        <f t="shared" si="13"/>
        <v>13.224679028999482</v>
      </c>
      <c r="G25" s="13">
        <f t="shared" ca="1" si="13"/>
        <v>2.4523470053443495</v>
      </c>
      <c r="H25" s="13">
        <f t="shared" si="14"/>
        <v>174.89213542005868</v>
      </c>
      <c r="I25" s="19">
        <f t="shared" ca="1" si="15"/>
        <v>137.5382913116357</v>
      </c>
      <c r="J25" s="13">
        <f t="shared" ca="1" si="16"/>
        <v>8.7185993450712012</v>
      </c>
      <c r="K25" s="13">
        <f t="shared" ca="1" si="17"/>
        <v>1.6815238647275024</v>
      </c>
      <c r="L25" s="13">
        <f t="shared" ca="1" si="18"/>
        <v>2.8275225076481156</v>
      </c>
      <c r="N25" s="7"/>
    </row>
    <row r="26" spans="1:14" x14ac:dyDescent="0.25">
      <c r="A26" s="7">
        <v>22</v>
      </c>
      <c r="B26" s="13">
        <f t="shared" ca="1" si="11"/>
        <v>0.76034940547493168</v>
      </c>
      <c r="C26" s="13">
        <f t="shared" ca="1" si="12"/>
        <v>0.70742695798537414</v>
      </c>
      <c r="D26" s="13">
        <v>80.881766585316555</v>
      </c>
      <c r="E26" s="13">
        <f t="shared" ca="1" si="10"/>
        <v>10.398569419933734</v>
      </c>
      <c r="F26" s="13">
        <f t="shared" si="13"/>
        <v>29.887939493959855</v>
      </c>
      <c r="G26" s="13">
        <f t="shared" ca="1" si="13"/>
        <v>2.4507932154793801</v>
      </c>
      <c r="H26" s="13">
        <f t="shared" si="14"/>
        <v>893.28892719460532</v>
      </c>
      <c r="I26" s="19">
        <f t="shared" ca="1" si="15"/>
        <v>310.7918136467207</v>
      </c>
      <c r="J26" s="13">
        <f t="shared" ca="1" si="16"/>
        <v>9.6898461130533668</v>
      </c>
      <c r="K26" s="13">
        <f t="shared" ca="1" si="17"/>
        <v>0.70872330688036733</v>
      </c>
      <c r="L26" s="13">
        <f t="shared" ca="1" si="18"/>
        <v>0.50228872571544336</v>
      </c>
      <c r="N26" s="7"/>
    </row>
    <row r="27" spans="1:14" x14ac:dyDescent="0.25">
      <c r="A27" s="7">
        <v>23</v>
      </c>
      <c r="B27" s="13">
        <f t="shared" ca="1" si="11"/>
        <v>0.5815164066496179</v>
      </c>
      <c r="C27" s="13">
        <f t="shared" ca="1" si="12"/>
        <v>0.20577433905317574</v>
      </c>
      <c r="D27" s="13">
        <v>5.4840411930638382</v>
      </c>
      <c r="E27" s="13">
        <f t="shared" ca="1" si="10"/>
        <v>5.5238487282508784</v>
      </c>
      <c r="F27" s="13">
        <f t="shared" si="13"/>
        <v>-45.509785898292861</v>
      </c>
      <c r="G27" s="13">
        <f t="shared" ca="1" si="13"/>
        <v>-2.4239274762034757</v>
      </c>
      <c r="H27" s="13">
        <f t="shared" si="14"/>
        <v>2071.1406125084559</v>
      </c>
      <c r="I27" s="19">
        <f t="shared" ca="1" si="15"/>
        <v>-251.38917295725477</v>
      </c>
      <c r="J27" s="13">
        <f t="shared" ca="1" si="16"/>
        <v>5.2951601358149656</v>
      </c>
      <c r="K27" s="13">
        <f t="shared" ca="1" si="17"/>
        <v>0.22868859243591277</v>
      </c>
      <c r="L27" s="13">
        <f t="shared" ca="1" si="18"/>
        <v>5.2298472310319019E-2</v>
      </c>
      <c r="N27" s="7"/>
    </row>
    <row r="28" spans="1:14" x14ac:dyDescent="0.25">
      <c r="A28" s="7">
        <v>24</v>
      </c>
      <c r="B28" s="13">
        <f t="shared" ca="1" si="11"/>
        <v>0.81980905349790978</v>
      </c>
      <c r="C28" s="13">
        <f t="shared" ca="1" si="12"/>
        <v>0.91463763761688466</v>
      </c>
      <c r="D28" s="13">
        <v>49.144123062568013</v>
      </c>
      <c r="E28" s="13">
        <f t="shared" ca="1" si="10"/>
        <v>8.7649967752458302</v>
      </c>
      <c r="F28" s="13">
        <f t="shared" si="13"/>
        <v>-1.8497040287886861</v>
      </c>
      <c r="G28" s="13">
        <f t="shared" ca="1" si="13"/>
        <v>0.81722057079147614</v>
      </c>
      <c r="H28" s="13">
        <f t="shared" si="14"/>
        <v>3.4214049941170965</v>
      </c>
      <c r="I28" s="19">
        <f t="shared" ca="1" si="15"/>
        <v>-16.212649847492052</v>
      </c>
      <c r="J28" s="13">
        <f t="shared" ca="1" si="16"/>
        <v>7.83996302686751</v>
      </c>
      <c r="K28" s="13">
        <f t="shared" ca="1" si="17"/>
        <v>0.9250337483783202</v>
      </c>
      <c r="L28" s="13">
        <f t="shared" ca="1" si="18"/>
        <v>0.85568743563884542</v>
      </c>
      <c r="N28" s="7"/>
    </row>
    <row r="29" spans="1:14" x14ac:dyDescent="0.25">
      <c r="A29" s="7">
        <v>25</v>
      </c>
      <c r="B29" s="13">
        <f t="shared" ca="1" si="11"/>
        <v>3.1933157055463401E-2</v>
      </c>
      <c r="C29" s="13">
        <f t="shared" ca="1" si="12"/>
        <v>-1.8531119517983983</v>
      </c>
      <c r="D29" s="13">
        <v>89.863101137485941</v>
      </c>
      <c r="E29" s="13">
        <f t="shared" ca="1" si="10"/>
        <v>8.3589479141757863</v>
      </c>
      <c r="F29" s="13">
        <f t="shared" si="13"/>
        <v>38.869274046129242</v>
      </c>
      <c r="G29" s="13">
        <f t="shared" ca="1" si="13"/>
        <v>0.41117170972143224</v>
      </c>
      <c r="H29" s="13">
        <f t="shared" si="14"/>
        <v>1510.8204648730962</v>
      </c>
      <c r="I29" s="19">
        <f t="shared" ca="1" si="15"/>
        <v>324.90623721341905</v>
      </c>
      <c r="J29" s="13">
        <f t="shared" ca="1" si="16"/>
        <v>10.213338629677233</v>
      </c>
      <c r="K29" s="13">
        <f t="shared" ca="1" si="17"/>
        <v>-1.854390715501447</v>
      </c>
      <c r="L29" s="13">
        <f t="shared" ca="1" si="18"/>
        <v>3.4387649257379684</v>
      </c>
      <c r="N29" s="7"/>
    </row>
    <row r="30" spans="1:14" x14ac:dyDescent="0.25">
      <c r="A30" s="7">
        <v>26</v>
      </c>
      <c r="B30" s="13">
        <f t="shared" ca="1" si="11"/>
        <v>0.13577886541317596</v>
      </c>
      <c r="C30" s="13">
        <f t="shared" ca="1" si="12"/>
        <v>-1.0994823445888806</v>
      </c>
      <c r="D30" s="13">
        <v>90.500256892062296</v>
      </c>
      <c r="E30" s="13">
        <f t="shared" ca="1" si="10"/>
        <v>9.1495325551507332</v>
      </c>
      <c r="F30" s="13">
        <f t="shared" si="13"/>
        <v>39.506429800705597</v>
      </c>
      <c r="G30" s="13">
        <f t="shared" ca="1" si="13"/>
        <v>1.2017563506963791</v>
      </c>
      <c r="H30" s="13">
        <f t="shared" si="14"/>
        <v>1560.7579955980793</v>
      </c>
      <c r="I30" s="19">
        <f t="shared" ca="1" si="15"/>
        <v>361.46536559933293</v>
      </c>
      <c r="J30" s="13">
        <f t="shared" ca="1" si="16"/>
        <v>10.250476347630741</v>
      </c>
      <c r="K30" s="13">
        <f t="shared" ca="1" si="17"/>
        <v>-1.1009437924800078</v>
      </c>
      <c r="L30" s="13">
        <f t="shared" ca="1" si="18"/>
        <v>1.2120772342002626</v>
      </c>
      <c r="N30" s="7"/>
    </row>
    <row r="31" spans="1:14" x14ac:dyDescent="0.25">
      <c r="A31" s="7">
        <v>27</v>
      </c>
      <c r="B31" s="13">
        <f t="shared" ca="1" si="11"/>
        <v>0.10703316811257491</v>
      </c>
      <c r="C31" s="13">
        <f t="shared" ca="1" si="12"/>
        <v>-1.2424615017731999</v>
      </c>
      <c r="D31" s="13">
        <v>32.420617336430638</v>
      </c>
      <c r="E31" s="13">
        <f t="shared" ca="1" si="10"/>
        <v>5.6379343037397778</v>
      </c>
      <c r="F31" s="13">
        <f t="shared" si="13"/>
        <v>-18.573209754926062</v>
      </c>
      <c r="G31" s="13">
        <f t="shared" ca="1" si="13"/>
        <v>-2.3098419007145763</v>
      </c>
      <c r="H31" s="13">
        <f t="shared" si="14"/>
        <v>344.96412060048061</v>
      </c>
      <c r="I31" s="19">
        <f t="shared" ca="1" si="15"/>
        <v>-104.71453640785191</v>
      </c>
      <c r="J31" s="13">
        <f t="shared" ca="1" si="16"/>
        <v>6.8652047603207347</v>
      </c>
      <c r="K31" s="13">
        <f t="shared" ca="1" si="17"/>
        <v>-1.2272704565809569</v>
      </c>
      <c r="L31" s="13">
        <f t="shared" ca="1" si="18"/>
        <v>1.5061927735964304</v>
      </c>
      <c r="N31" s="7"/>
    </row>
    <row r="32" spans="1:14" x14ac:dyDescent="0.25">
      <c r="A32" s="7">
        <v>28</v>
      </c>
      <c r="B32" s="13">
        <f t="shared" ca="1" si="11"/>
        <v>0.49121850001770984</v>
      </c>
      <c r="C32" s="13">
        <f t="shared" ca="1" si="12"/>
        <v>-2.2013734012417109E-2</v>
      </c>
      <c r="D32" s="13">
        <v>83.564416806707669</v>
      </c>
      <c r="E32" s="13">
        <f t="shared" ca="1" si="10"/>
        <v>9.8247224407766289</v>
      </c>
      <c r="F32" s="13">
        <f t="shared" si="13"/>
        <v>32.57058971535097</v>
      </c>
      <c r="G32" s="13">
        <f t="shared" ca="1" si="13"/>
        <v>1.8769462363222749</v>
      </c>
      <c r="H32" s="13">
        <f t="shared" si="14"/>
        <v>1060.8433144057265</v>
      </c>
      <c r="I32" s="19">
        <f t="shared" ca="1" si="15"/>
        <v>319.99700368573713</v>
      </c>
      <c r="J32" s="13">
        <f t="shared" ca="1" si="16"/>
        <v>9.8462089906925705</v>
      </c>
      <c r="K32" s="13">
        <f t="shared" ca="1" si="17"/>
        <v>-2.1486549915941566E-2</v>
      </c>
      <c r="L32" s="13">
        <f t="shared" ca="1" si="18"/>
        <v>4.6167182729024855E-4</v>
      </c>
      <c r="N32" s="7"/>
    </row>
    <row r="33" spans="1:14" x14ac:dyDescent="0.25">
      <c r="A33" s="7">
        <v>29</v>
      </c>
      <c r="B33" s="13">
        <f t="shared" ca="1" si="11"/>
        <v>2.3952196938396009E-2</v>
      </c>
      <c r="C33" s="13">
        <f t="shared" ca="1" si="12"/>
        <v>-1.9782155620415554</v>
      </c>
      <c r="D33" s="13">
        <v>48.329409402621884</v>
      </c>
      <c r="E33" s="13">
        <f t="shared" ca="1" si="10"/>
        <v>5.8248901833105142</v>
      </c>
      <c r="F33" s="13">
        <f t="shared" si="13"/>
        <v>-2.6644176887348152</v>
      </c>
      <c r="G33" s="13">
        <f t="shared" ca="1" si="13"/>
        <v>-2.1228860211438398</v>
      </c>
      <c r="H33" s="13">
        <f t="shared" si="14"/>
        <v>7.0991216200429745</v>
      </c>
      <c r="I33" s="19">
        <f t="shared" ca="1" si="15"/>
        <v>-15.519940439350314</v>
      </c>
      <c r="J33" s="13">
        <f t="shared" ca="1" si="16"/>
        <v>7.7924760413092198</v>
      </c>
      <c r="K33" s="13">
        <f t="shared" ca="1" si="17"/>
        <v>-1.9675858579987056</v>
      </c>
      <c r="L33" s="13">
        <f t="shared" ca="1" si="18"/>
        <v>3.8713941085965025</v>
      </c>
      <c r="N33" s="7"/>
    </row>
    <row r="34" spans="1:14" x14ac:dyDescent="0.25">
      <c r="A34" s="7">
        <v>30</v>
      </c>
      <c r="B34" s="13">
        <f t="shared" ca="1" si="11"/>
        <v>8.5798958726648555E-2</v>
      </c>
      <c r="C34" s="13">
        <f t="shared" ca="1" si="12"/>
        <v>-1.3670873831625157</v>
      </c>
      <c r="D34" s="13">
        <v>31.341481648197934</v>
      </c>
      <c r="E34" s="13">
        <f t="shared" ca="1" si="10"/>
        <v>5.4507185524329644</v>
      </c>
      <c r="F34" s="13">
        <f t="shared" si="13"/>
        <v>-19.652345443158765</v>
      </c>
      <c r="G34" s="13">
        <f t="shared" ca="1" si="13"/>
        <v>-2.4970576520213896</v>
      </c>
      <c r="H34" s="13">
        <f t="shared" si="14"/>
        <v>386.21468141724307</v>
      </c>
      <c r="I34" s="19">
        <f t="shared" ca="1" si="15"/>
        <v>-107.11940390584691</v>
      </c>
      <c r="J34" s="13">
        <f t="shared" ca="1" si="16"/>
        <v>6.8023054824984754</v>
      </c>
      <c r="K34" s="13">
        <f t="shared" ca="1" si="17"/>
        <v>-1.351586930065511</v>
      </c>
      <c r="L34" s="13">
        <f t="shared" ca="1" si="18"/>
        <v>1.8267872295239125</v>
      </c>
      <c r="N34" s="7"/>
    </row>
    <row r="35" spans="1:14" x14ac:dyDescent="0.25">
      <c r="A35" s="7">
        <v>31</v>
      </c>
      <c r="B35" s="13">
        <f t="shared" ca="1" si="11"/>
        <v>0.85145749382532243</v>
      </c>
      <c r="C35" s="13">
        <f t="shared" ca="1" si="12"/>
        <v>1.0427048469669142</v>
      </c>
      <c r="D35" s="13">
        <v>29.721551569119733</v>
      </c>
      <c r="E35" s="13">
        <f t="shared" ca="1" si="10"/>
        <v>7.7665548379758587</v>
      </c>
      <c r="F35" s="13">
        <f t="shared" si="13"/>
        <v>-21.272275522236967</v>
      </c>
      <c r="G35" s="13">
        <f t="shared" ca="1" si="13"/>
        <v>-0.1812213664784954</v>
      </c>
      <c r="H35" s="13">
        <f t="shared" si="14"/>
        <v>452.50970589396201</v>
      </c>
      <c r="I35" s="19">
        <f t="shared" ca="1" si="15"/>
        <v>-165.21229437198494</v>
      </c>
      <c r="J35" s="13">
        <f t="shared" ca="1" si="16"/>
        <v>6.7078850743814531</v>
      </c>
      <c r="K35" s="13">
        <f t="shared" ca="1" si="17"/>
        <v>1.0586697635944056</v>
      </c>
      <c r="L35" s="13">
        <f t="shared" ca="1" si="18"/>
        <v>1.1207816683490346</v>
      </c>
      <c r="N35" s="7"/>
    </row>
    <row r="36" spans="1:14" x14ac:dyDescent="0.25">
      <c r="A36" s="7">
        <v>32</v>
      </c>
      <c r="B36" s="13">
        <f t="shared" ca="1" si="11"/>
        <v>0.4792775975361756</v>
      </c>
      <c r="C36" s="13">
        <f t="shared" ca="1" si="12"/>
        <v>-5.1966740190568586E-2</v>
      </c>
      <c r="D36" s="13">
        <v>68.13150428958437</v>
      </c>
      <c r="E36" s="13">
        <f t="shared" ca="1" si="10"/>
        <v>8.8996605086053258</v>
      </c>
      <c r="F36" s="13">
        <f t="shared" si="13"/>
        <v>17.137677198227671</v>
      </c>
      <c r="G36" s="13">
        <f t="shared" ca="1" si="13"/>
        <v>0.95188430415097169</v>
      </c>
      <c r="H36" s="13">
        <f t="shared" si="14"/>
        <v>293.69997975065263</v>
      </c>
      <c r="I36" s="19">
        <f t="shared" ca="1" si="15"/>
        <v>152.51950897029278</v>
      </c>
      <c r="J36" s="13">
        <f t="shared" ca="1" si="16"/>
        <v>8.9466751669053899</v>
      </c>
      <c r="K36" s="13">
        <f t="shared" ca="1" si="17"/>
        <v>-4.7014658300064127E-2</v>
      </c>
      <c r="L36" s="13">
        <f t="shared" ca="1" si="18"/>
        <v>2.2103780950717888E-3</v>
      </c>
      <c r="N36" s="7"/>
    </row>
    <row r="37" spans="1:14" x14ac:dyDescent="0.25">
      <c r="A37" s="7">
        <v>33</v>
      </c>
      <c r="B37" s="13">
        <f t="shared" ca="1" si="11"/>
        <v>0.35910184997067107</v>
      </c>
      <c r="C37" s="13">
        <f t="shared" ca="1" si="12"/>
        <v>-0.36086054442502213</v>
      </c>
      <c r="D37" s="13">
        <v>36.175901801430335</v>
      </c>
      <c r="E37" s="13">
        <f t="shared" ca="1" si="10"/>
        <v>6.7373417600579373</v>
      </c>
      <c r="F37" s="13">
        <f t="shared" si="13"/>
        <v>-14.817925289926364</v>
      </c>
      <c r="G37" s="13">
        <f t="shared" ca="1" si="13"/>
        <v>-1.2104344443964168</v>
      </c>
      <c r="H37" s="13">
        <f t="shared" si="14"/>
        <v>219.57090989783933</v>
      </c>
      <c r="I37" s="19">
        <f t="shared" ca="1" si="15"/>
        <v>-99.833426853239516</v>
      </c>
      <c r="J37" s="13">
        <f t="shared" ca="1" si="16"/>
        <v>7.0840879679111213</v>
      </c>
      <c r="K37" s="13">
        <f t="shared" ca="1" si="17"/>
        <v>-0.346746207853184</v>
      </c>
      <c r="L37" s="13">
        <f t="shared" ca="1" si="18"/>
        <v>0.12023293266056348</v>
      </c>
      <c r="N37" s="7"/>
    </row>
    <row r="38" spans="1:14" x14ac:dyDescent="0.25">
      <c r="A38" s="7">
        <v>34</v>
      </c>
      <c r="B38" s="13">
        <f t="shared" ca="1" si="11"/>
        <v>0.7671168904192982</v>
      </c>
      <c r="C38" s="13">
        <f t="shared" ca="1" si="12"/>
        <v>0.72938495344241927</v>
      </c>
      <c r="D38" s="13">
        <v>22.448421269964204</v>
      </c>
      <c r="E38" s="13">
        <f t="shared" ca="1" si="10"/>
        <v>7.0313933871003425</v>
      </c>
      <c r="F38" s="13">
        <f t="shared" si="13"/>
        <v>-28.545405821392496</v>
      </c>
      <c r="G38" s="13">
        <f t="shared" ca="1" si="13"/>
        <v>-0.91638281735401161</v>
      </c>
      <c r="H38" s="13">
        <f t="shared" si="14"/>
        <v>814.8401935079886</v>
      </c>
      <c r="I38" s="19">
        <f t="shared" ca="1" si="15"/>
        <v>-200.71397772463482</v>
      </c>
      <c r="J38" s="13">
        <f t="shared" ca="1" si="16"/>
        <v>6.2839581777802618</v>
      </c>
      <c r="K38" s="13">
        <f t="shared" ca="1" si="17"/>
        <v>0.74743520932008067</v>
      </c>
      <c r="L38" s="13">
        <f t="shared" ca="1" si="18"/>
        <v>0.55865939213135285</v>
      </c>
      <c r="N38" s="7"/>
    </row>
    <row r="39" spans="1:14" x14ac:dyDescent="0.25">
      <c r="A39" s="7">
        <v>35</v>
      </c>
      <c r="B39" s="13">
        <f t="shared" ca="1" si="11"/>
        <v>0.57662477293357517</v>
      </c>
      <c r="C39" s="13">
        <f t="shared" ca="1" si="12"/>
        <v>0.19326625314594209</v>
      </c>
      <c r="D39" s="13">
        <v>22.262569071996353</v>
      </c>
      <c r="E39" s="13">
        <f t="shared" ca="1" si="10"/>
        <v>6.4844952593217302</v>
      </c>
      <c r="F39" s="13">
        <f t="shared" si="13"/>
        <v>-28.731258019360347</v>
      </c>
      <c r="G39" s="13">
        <f t="shared" ca="1" si="13"/>
        <v>-1.4632809451326239</v>
      </c>
      <c r="H39" s="13">
        <f t="shared" si="14"/>
        <v>825.48518737505822</v>
      </c>
      <c r="I39" s="19">
        <f t="shared" ca="1" si="15"/>
        <v>-186.30770642089161</v>
      </c>
      <c r="J39" s="13">
        <f t="shared" ca="1" si="16"/>
        <v>6.2731254630796638</v>
      </c>
      <c r="K39" s="13">
        <f t="shared" ca="1" si="17"/>
        <v>0.21136979624206642</v>
      </c>
      <c r="L39" s="13">
        <f t="shared" ca="1" si="18"/>
        <v>4.4677190763412679E-2</v>
      </c>
      <c r="N39" s="7"/>
    </row>
    <row r="40" spans="1:14" x14ac:dyDescent="0.25">
      <c r="A40" s="7">
        <v>36</v>
      </c>
      <c r="B40" s="13">
        <f t="shared" ca="1" si="11"/>
        <v>0.35327172792520678</v>
      </c>
      <c r="C40" s="13">
        <f t="shared" ca="1" si="12"/>
        <v>-0.37650236735689835</v>
      </c>
      <c r="D40" s="13">
        <v>97.611083497946893</v>
      </c>
      <c r="E40" s="13">
        <f t="shared" ca="1" si="10"/>
        <v>10.284940475524021</v>
      </c>
      <c r="F40" s="13">
        <f t="shared" si="13"/>
        <v>46.617256406590194</v>
      </c>
      <c r="G40" s="13">
        <f t="shared" ca="1" si="13"/>
        <v>2.3371642710696667</v>
      </c>
      <c r="H40" s="13">
        <f t="shared" si="14"/>
        <v>2173.1685948777745</v>
      </c>
      <c r="I40" s="19">
        <f t="shared" ca="1" si="15"/>
        <v>479.45570727402094</v>
      </c>
      <c r="J40" s="13">
        <f t="shared" ca="1" si="16"/>
        <v>10.664943094590003</v>
      </c>
      <c r="K40" s="13">
        <f t="shared" ca="1" si="17"/>
        <v>-0.38000261906598176</v>
      </c>
      <c r="L40" s="13">
        <f t="shared" ca="1" si="18"/>
        <v>0.14440199049700564</v>
      </c>
      <c r="N40" s="7"/>
    </row>
    <row r="41" spans="1:14" x14ac:dyDescent="0.25">
      <c r="A41" s="7">
        <v>37</v>
      </c>
      <c r="B41" s="13">
        <f t="shared" ca="1" si="11"/>
        <v>1.8556526629711301E-2</v>
      </c>
      <c r="C41" s="13">
        <f t="shared" ca="1" si="12"/>
        <v>-2.0845182354399836</v>
      </c>
      <c r="D41" s="13">
        <v>84.456601580101292</v>
      </c>
      <c r="E41" s="13">
        <f t="shared" ca="1" si="10"/>
        <v>7.8139646562058918</v>
      </c>
      <c r="F41" s="13">
        <f t="shared" si="13"/>
        <v>33.462774488744593</v>
      </c>
      <c r="G41" s="13">
        <f t="shared" ca="1" si="13"/>
        <v>-0.13381154824846231</v>
      </c>
      <c r="H41" s="13">
        <f t="shared" si="14"/>
        <v>1119.7572764845759</v>
      </c>
      <c r="I41" s="19">
        <f t="shared" ca="1" si="15"/>
        <v>261.4769371536384</v>
      </c>
      <c r="J41" s="13">
        <f t="shared" ca="1" si="16"/>
        <v>9.8982115132135142</v>
      </c>
      <c r="K41" s="13">
        <f t="shared" ca="1" si="17"/>
        <v>-2.0842468570076225</v>
      </c>
      <c r="L41" s="13">
        <f t="shared" ca="1" si="18"/>
        <v>4.3440849609461525</v>
      </c>
      <c r="N41" s="7"/>
    </row>
    <row r="42" spans="1:14" x14ac:dyDescent="0.25">
      <c r="A42" s="7">
        <v>38</v>
      </c>
      <c r="B42" s="13">
        <f t="shared" ca="1" si="11"/>
        <v>0.98247084116992633</v>
      </c>
      <c r="C42" s="13">
        <f t="shared" ca="1" si="12"/>
        <v>2.1076841679417728</v>
      </c>
      <c r="D42" s="13">
        <v>83.951498013220231</v>
      </c>
      <c r="E42" s="13">
        <f t="shared" ca="1" si="10"/>
        <v>11.976871052708546</v>
      </c>
      <c r="F42" s="13">
        <f t="shared" si="13"/>
        <v>32.957670921863532</v>
      </c>
      <c r="G42" s="13">
        <f t="shared" ca="1" si="13"/>
        <v>4.029094848254192</v>
      </c>
      <c r="H42" s="13">
        <f t="shared" si="14"/>
        <v>1086.208072593849</v>
      </c>
      <c r="I42" s="19">
        <f t="shared" ca="1" si="15"/>
        <v>394.72977482876149</v>
      </c>
      <c r="J42" s="13">
        <f t="shared" ca="1" si="16"/>
        <v>9.8687706839195659</v>
      </c>
      <c r="K42" s="13">
        <f t="shared" ca="1" si="17"/>
        <v>2.1081003687889801</v>
      </c>
      <c r="L42" s="13">
        <f t="shared" ca="1" si="18"/>
        <v>4.4440871648882343</v>
      </c>
      <c r="N42" s="7"/>
    </row>
    <row r="43" spans="1:14" x14ac:dyDescent="0.25">
      <c r="A43" s="7">
        <v>39</v>
      </c>
      <c r="B43" s="13">
        <f t="shared" ca="1" si="11"/>
        <v>0.28755856857921824</v>
      </c>
      <c r="C43" s="13">
        <f t="shared" ca="1" si="12"/>
        <v>-0.56053124017744982</v>
      </c>
      <c r="D43" s="13">
        <v>99.04680483718252</v>
      </c>
      <c r="E43" s="13">
        <f t="shared" ca="1" si="10"/>
        <v>10.184183440379137</v>
      </c>
      <c r="F43" s="13">
        <f t="shared" si="13"/>
        <v>48.052977745825821</v>
      </c>
      <c r="G43" s="13">
        <f t="shared" ca="1" si="13"/>
        <v>2.2364072359247826</v>
      </c>
      <c r="H43" s="13">
        <f t="shared" si="14"/>
        <v>2309.0886702408316</v>
      </c>
      <c r="I43" s="19">
        <f t="shared" ca="1" si="15"/>
        <v>489.3803402199465</v>
      </c>
      <c r="J43" s="13">
        <f t="shared" ca="1" si="16"/>
        <v>10.748626579787144</v>
      </c>
      <c r="K43" s="13">
        <f t="shared" ca="1" si="17"/>
        <v>-0.56444313940800761</v>
      </c>
      <c r="L43" s="13">
        <f t="shared" ca="1" si="18"/>
        <v>0.3185960576247675</v>
      </c>
      <c r="N43" s="7"/>
    </row>
    <row r="44" spans="1:14" x14ac:dyDescent="0.25">
      <c r="A44" s="7">
        <v>40</v>
      </c>
      <c r="B44" s="13">
        <f t="shared" ca="1" si="11"/>
        <v>0.68211484943351486</v>
      </c>
      <c r="C44" s="13">
        <f t="shared" ca="1" si="12"/>
        <v>0.473620854767277</v>
      </c>
      <c r="D44" s="13">
        <v>95.085558833287138</v>
      </c>
      <c r="E44" s="13">
        <f t="shared" ca="1" si="10"/>
        <v>10.988583267097932</v>
      </c>
      <c r="F44" s="13">
        <f t="shared" si="13"/>
        <v>44.091731741930438</v>
      </c>
      <c r="G44" s="13">
        <f t="shared" ca="1" si="13"/>
        <v>3.0408070626435775</v>
      </c>
      <c r="H44" s="13">
        <f t="shared" si="14"/>
        <v>1944.0808080023562</v>
      </c>
      <c r="I44" s="19">
        <f t="shared" ca="1" si="15"/>
        <v>484.50566563674755</v>
      </c>
      <c r="J44" s="13">
        <f t="shared" ca="1" si="16"/>
        <v>10.517738550007145</v>
      </c>
      <c r="K44" s="13">
        <f t="shared" ca="1" si="17"/>
        <v>0.47084471709078635</v>
      </c>
      <c r="L44" s="13">
        <f t="shared" ca="1" si="18"/>
        <v>0.22169474761230262</v>
      </c>
      <c r="N44" s="7"/>
    </row>
    <row r="45" spans="1:14" x14ac:dyDescent="0.25">
      <c r="A45" s="7">
        <v>41</v>
      </c>
      <c r="B45" s="13">
        <f t="shared" ca="1" si="11"/>
        <v>0.4395968685390349</v>
      </c>
      <c r="C45" s="13">
        <f t="shared" ca="1" si="12"/>
        <v>-0.15199137663763798</v>
      </c>
      <c r="D45" s="13">
        <v>72.39692727164136</v>
      </c>
      <c r="E45" s="13">
        <f t="shared" ca="1" si="10"/>
        <v>9.0470304051175621</v>
      </c>
      <c r="F45" s="13">
        <f t="shared" si="13"/>
        <v>21.40310018028466</v>
      </c>
      <c r="G45" s="13">
        <f t="shared" ca="1" si="13"/>
        <v>1.099254200663208</v>
      </c>
      <c r="H45" s="13">
        <f t="shared" si="14"/>
        <v>458.09269732730127</v>
      </c>
      <c r="I45" s="19">
        <f t="shared" ca="1" si="15"/>
        <v>193.6344980948125</v>
      </c>
      <c r="J45" s="13">
        <f t="shared" ca="1" si="16"/>
        <v>9.1952926745120909</v>
      </c>
      <c r="K45" s="13">
        <f t="shared" ca="1" si="17"/>
        <v>-0.1482622693945288</v>
      </c>
      <c r="L45" s="13">
        <f t="shared" ca="1" si="18"/>
        <v>2.1981700526015831E-2</v>
      </c>
      <c r="N45" s="7"/>
    </row>
    <row r="46" spans="1:14" x14ac:dyDescent="0.25">
      <c r="A46" s="7">
        <v>42</v>
      </c>
      <c r="B46" s="13">
        <f t="shared" ca="1" si="11"/>
        <v>0.55775144271413124</v>
      </c>
      <c r="C46" s="13">
        <f t="shared" ca="1" si="12"/>
        <v>0.14527074146752508</v>
      </c>
      <c r="D46" s="13">
        <v>86.116500738826488</v>
      </c>
      <c r="E46" s="13">
        <f t="shared" ca="1" si="10"/>
        <v>10.140027784319463</v>
      </c>
      <c r="F46" s="13">
        <f t="shared" si="13"/>
        <v>35.122673647469789</v>
      </c>
      <c r="G46" s="13">
        <f t="shared" ca="1" si="13"/>
        <v>2.1922515798651085</v>
      </c>
      <c r="H46" s="13">
        <f t="shared" si="14"/>
        <v>1233.6022041466688</v>
      </c>
      <c r="I46" s="19">
        <f t="shared" ca="1" si="15"/>
        <v>356.14488664492865</v>
      </c>
      <c r="J46" s="13">
        <f t="shared" ca="1" si="16"/>
        <v>9.9949615878149558</v>
      </c>
      <c r="K46" s="13">
        <f t="shared" ca="1" si="17"/>
        <v>0.14506619650450681</v>
      </c>
      <c r="L46" s="13">
        <f t="shared" ca="1" si="18"/>
        <v>2.1044201368284183E-2</v>
      </c>
      <c r="N46" s="7"/>
    </row>
    <row r="47" spans="1:14" x14ac:dyDescent="0.25">
      <c r="A47" s="7">
        <v>43</v>
      </c>
      <c r="B47" s="13">
        <f t="shared" ca="1" si="11"/>
        <v>0.96698670118568997</v>
      </c>
      <c r="C47" s="13">
        <f t="shared" ca="1" si="12"/>
        <v>1.8382430577705866</v>
      </c>
      <c r="D47" s="13">
        <v>39.3267349507909</v>
      </c>
      <c r="E47" s="13">
        <f t="shared" ca="1" si="10"/>
        <v>9.1191936849164588</v>
      </c>
      <c r="F47" s="13">
        <f t="shared" si="13"/>
        <v>-11.667092140565799</v>
      </c>
      <c r="G47" s="13">
        <f t="shared" ca="1" si="13"/>
        <v>1.1714174804621047</v>
      </c>
      <c r="H47" s="13">
        <f t="shared" si="14"/>
        <v>136.12103901645224</v>
      </c>
      <c r="I47" s="19">
        <f t="shared" ca="1" si="15"/>
        <v>-106.39447296958609</v>
      </c>
      <c r="J47" s="13">
        <f t="shared" ca="1" si="16"/>
        <v>7.2677396919661224</v>
      </c>
      <c r="K47" s="13">
        <f t="shared" ca="1" si="17"/>
        <v>1.8514539929503364</v>
      </c>
      <c r="L47" s="13">
        <f t="shared" ca="1" si="18"/>
        <v>3.4278818880117443</v>
      </c>
      <c r="N47" s="7"/>
    </row>
    <row r="48" spans="1:14" x14ac:dyDescent="0.25">
      <c r="A48" s="7">
        <v>44</v>
      </c>
      <c r="B48" s="13">
        <f t="shared" ca="1" si="11"/>
        <v>0.79726374604712658</v>
      </c>
      <c r="C48" s="13">
        <f t="shared" ca="1" si="12"/>
        <v>0.83188739407690171</v>
      </c>
      <c r="D48" s="13">
        <v>68.745866721634641</v>
      </c>
      <c r="E48" s="13">
        <f t="shared" ca="1" si="10"/>
        <v>9.8191476639317106</v>
      </c>
      <c r="F48" s="13">
        <f t="shared" si="13"/>
        <v>17.752039630277942</v>
      </c>
      <c r="G48" s="13">
        <f t="shared" ca="1" si="13"/>
        <v>1.8713714594773565</v>
      </c>
      <c r="H48" s="13">
        <f t="shared" si="14"/>
        <v>315.13491103495858</v>
      </c>
      <c r="I48" s="19">
        <f t="shared" ca="1" si="15"/>
        <v>174.30989846566681</v>
      </c>
      <c r="J48" s="13">
        <f t="shared" ca="1" si="16"/>
        <v>8.9824843368906535</v>
      </c>
      <c r="K48" s="13">
        <f t="shared" ca="1" si="17"/>
        <v>0.83666332704105706</v>
      </c>
      <c r="L48" s="13">
        <f t="shared" ca="1" si="18"/>
        <v>0.70000552281541084</v>
      </c>
      <c r="N48" s="7"/>
    </row>
    <row r="49" spans="1:14" x14ac:dyDescent="0.25">
      <c r="A49" s="7">
        <v>45</v>
      </c>
      <c r="B49" s="13">
        <f t="shared" ca="1" si="11"/>
        <v>0.61351026968283739</v>
      </c>
      <c r="C49" s="13">
        <f t="shared" ca="1" si="12"/>
        <v>0.28847983947979267</v>
      </c>
      <c r="D49" s="13">
        <v>45.031020548808151</v>
      </c>
      <c r="E49" s="13">
        <f t="shared" ca="1" si="10"/>
        <v>7.9002790313106654</v>
      </c>
      <c r="F49" s="13">
        <f t="shared" si="13"/>
        <v>-5.9628065425485488</v>
      </c>
      <c r="G49" s="13">
        <f t="shared" ca="1" si="13"/>
        <v>-4.749717314368862E-2</v>
      </c>
      <c r="H49" s="13">
        <f t="shared" si="14"/>
        <v>35.555061863859777</v>
      </c>
      <c r="I49" s="19">
        <f t="shared" ca="1" si="15"/>
        <v>-47.107835495858346</v>
      </c>
      <c r="J49" s="13">
        <f t="shared" ca="1" si="16"/>
        <v>7.6002237794813841</v>
      </c>
      <c r="K49" s="13">
        <f t="shared" ca="1" si="17"/>
        <v>0.30005525182928139</v>
      </c>
      <c r="L49" s="13">
        <f t="shared" ca="1" si="18"/>
        <v>9.0033154150333472E-2</v>
      </c>
      <c r="N49" s="7"/>
    </row>
    <row r="50" spans="1:14" x14ac:dyDescent="0.25">
      <c r="A50" s="7">
        <v>46</v>
      </c>
      <c r="B50" s="13">
        <f t="shared" ca="1" si="11"/>
        <v>0.79378964728134516</v>
      </c>
      <c r="C50" s="13">
        <f t="shared" ca="1" si="12"/>
        <v>0.81964115425352169</v>
      </c>
      <c r="D50" s="13">
        <v>75.050988310792093</v>
      </c>
      <c r="E50" s="13">
        <f t="shared" ca="1" si="10"/>
        <v>10.172598476279463</v>
      </c>
      <c r="F50" s="13">
        <f t="shared" si="13"/>
        <v>24.057161219435393</v>
      </c>
      <c r="G50" s="13">
        <f t="shared" ca="1" si="13"/>
        <v>2.2248222718251087</v>
      </c>
      <c r="H50" s="13">
        <f t="shared" si="14"/>
        <v>578.74700593790624</v>
      </c>
      <c r="I50" s="19">
        <f t="shared" ca="1" si="15"/>
        <v>244.72384156443786</v>
      </c>
      <c r="J50" s="13">
        <f t="shared" ca="1" si="16"/>
        <v>9.3499891825408206</v>
      </c>
      <c r="K50" s="13">
        <f t="shared" ca="1" si="17"/>
        <v>0.82260929373864222</v>
      </c>
      <c r="L50" s="13">
        <f t="shared" ca="1" si="18"/>
        <v>0.67668605014518779</v>
      </c>
      <c r="N50" s="7"/>
    </row>
    <row r="51" spans="1:14" x14ac:dyDescent="0.25">
      <c r="A51" s="7">
        <v>47</v>
      </c>
      <c r="B51" s="13">
        <f t="shared" ca="1" si="11"/>
        <v>0.16270722822313421</v>
      </c>
      <c r="C51" s="13">
        <f t="shared" ca="1" si="12"/>
        <v>-0.98339218224341873</v>
      </c>
      <c r="D51" s="13">
        <v>69.217890024587248</v>
      </c>
      <c r="E51" s="13">
        <f t="shared" ca="1" si="10"/>
        <v>8.0312454391826424</v>
      </c>
      <c r="F51" s="13">
        <f t="shared" si="13"/>
        <v>18.224062933230549</v>
      </c>
      <c r="G51" s="13">
        <f t="shared" ca="1" si="13"/>
        <v>8.3469234728288377E-2</v>
      </c>
      <c r="H51" s="13">
        <f t="shared" si="14"/>
        <v>332.11646979434761</v>
      </c>
      <c r="I51" s="19">
        <f t="shared" ca="1" si="15"/>
        <v>146.36192231588529</v>
      </c>
      <c r="J51" s="13">
        <f t="shared" ca="1" si="16"/>
        <v>9.009997026161102</v>
      </c>
      <c r="K51" s="13">
        <f t="shared" ca="1" si="17"/>
        <v>-0.97875158697845954</v>
      </c>
      <c r="L51" s="13">
        <f t="shared" ca="1" si="18"/>
        <v>0.95795466901285309</v>
      </c>
      <c r="N51" s="7"/>
    </row>
    <row r="52" spans="1:14" x14ac:dyDescent="0.25">
      <c r="A52" s="7">
        <v>48</v>
      </c>
      <c r="B52" s="13">
        <f t="shared" ca="1" si="11"/>
        <v>0.35244423811465397</v>
      </c>
      <c r="C52" s="13">
        <f t="shared" ca="1" si="12"/>
        <v>-0.37872986136420778</v>
      </c>
      <c r="D52" s="13">
        <v>90.399241752081423</v>
      </c>
      <c r="E52" s="13">
        <f t="shared" ca="1" si="10"/>
        <v>9.8644261602565155</v>
      </c>
      <c r="F52" s="13">
        <f t="shared" si="13"/>
        <v>39.405414660724723</v>
      </c>
      <c r="G52" s="13">
        <f t="shared" ca="1" si="13"/>
        <v>1.9166499558021615</v>
      </c>
      <c r="H52" s="13">
        <f t="shared" si="14"/>
        <v>1552.786704583659</v>
      </c>
      <c r="I52" s="19">
        <f t="shared" ca="1" si="15"/>
        <v>388.71180323500857</v>
      </c>
      <c r="J52" s="13">
        <f t="shared" ca="1" si="16"/>
        <v>10.244588506626874</v>
      </c>
      <c r="K52" s="13">
        <f t="shared" ca="1" si="17"/>
        <v>-0.38016234637035851</v>
      </c>
      <c r="L52" s="13">
        <f t="shared" ca="1" si="18"/>
        <v>0.14452340959781643</v>
      </c>
      <c r="N52" s="7"/>
    </row>
    <row r="53" spans="1:14" x14ac:dyDescent="0.25">
      <c r="A53" s="7">
        <v>49</v>
      </c>
      <c r="B53" s="13">
        <f t="shared" ca="1" si="11"/>
        <v>0.88859509951552096</v>
      </c>
      <c r="C53" s="13">
        <f t="shared" ca="1" si="12"/>
        <v>1.2190906165621282</v>
      </c>
      <c r="D53" s="13">
        <v>31.970691037166244</v>
      </c>
      <c r="E53" s="13">
        <f t="shared" ca="1" si="10"/>
        <v>8.0733906967177713</v>
      </c>
      <c r="F53" s="13">
        <f t="shared" si="13"/>
        <v>-19.023136054190456</v>
      </c>
      <c r="G53" s="13">
        <f t="shared" ca="1" si="13"/>
        <v>0.12561449226341725</v>
      </c>
      <c r="H53" s="13">
        <f t="shared" si="14"/>
        <v>361.87970533624082</v>
      </c>
      <c r="I53" s="19">
        <f t="shared" ca="1" si="15"/>
        <v>-153.58120964229764</v>
      </c>
      <c r="J53" s="13">
        <f t="shared" ca="1" si="16"/>
        <v>6.8389800328786103</v>
      </c>
      <c r="K53" s="13">
        <f t="shared" ca="1" si="17"/>
        <v>1.234410663839161</v>
      </c>
      <c r="L53" s="13">
        <f t="shared" ca="1" si="18"/>
        <v>1.5237696869998381</v>
      </c>
      <c r="N53" s="7"/>
    </row>
    <row r="54" spans="1:14" x14ac:dyDescent="0.25">
      <c r="A54" s="7">
        <v>50</v>
      </c>
      <c r="B54" s="13">
        <f t="shared" ca="1" si="11"/>
        <v>0.61665841236115948</v>
      </c>
      <c r="C54" s="13">
        <f t="shared" ca="1" si="12"/>
        <v>0.29671621657067698</v>
      </c>
      <c r="D54" s="13">
        <v>79.695281528890959</v>
      </c>
      <c r="E54" s="13">
        <f t="shared" ca="1" si="10"/>
        <v>9.919042545246354</v>
      </c>
      <c r="F54" s="13">
        <f t="shared" si="13"/>
        <v>28.70145443753426</v>
      </c>
      <c r="G54" s="13">
        <f t="shared" ca="1" si="13"/>
        <v>1.9712663407919999</v>
      </c>
      <c r="H54" s="13">
        <f t="shared" si="14"/>
        <v>823.77348682985507</v>
      </c>
      <c r="I54" s="19">
        <f t="shared" ca="1" si="15"/>
        <v>284.6909476763521</v>
      </c>
      <c r="J54" s="13">
        <f t="shared" ca="1" si="16"/>
        <v>9.6206897928520654</v>
      </c>
      <c r="K54" s="13">
        <f t="shared" ca="1" si="17"/>
        <v>0.2983527523942886</v>
      </c>
      <c r="L54" s="13">
        <f t="shared" ca="1" si="18"/>
        <v>8.9014364861247683E-2</v>
      </c>
      <c r="N54" s="7"/>
    </row>
    <row r="55" spans="1:14" x14ac:dyDescent="0.25">
      <c r="A55" s="7">
        <v>51</v>
      </c>
      <c r="B55" s="13">
        <f t="shared" ca="1" si="11"/>
        <v>0.2313044283192196</v>
      </c>
      <c r="C55" s="13">
        <f t="shared" ca="1" si="12"/>
        <v>-0.73455778354213563</v>
      </c>
      <c r="D55" s="13">
        <v>96.738863038185144</v>
      </c>
      <c r="E55" s="13">
        <f t="shared" ca="1" si="10"/>
        <v>9.8762962726726027</v>
      </c>
      <c r="F55" s="13">
        <f t="shared" si="13"/>
        <v>45.745035946828445</v>
      </c>
      <c r="G55" s="13">
        <f t="shared" ca="1" si="13"/>
        <v>1.9285200682182486</v>
      </c>
      <c r="H55" s="13">
        <f t="shared" si="14"/>
        <v>2092.6083137766268</v>
      </c>
      <c r="I55" s="19">
        <f t="shared" ca="1" si="15"/>
        <v>451.79152801493598</v>
      </c>
      <c r="J55" s="13">
        <f t="shared" ca="1" si="16"/>
        <v>10.614104226392936</v>
      </c>
      <c r="K55" s="13">
        <f t="shared" ca="1" si="17"/>
        <v>-0.73780795372033303</v>
      </c>
      <c r="L55" s="13">
        <f t="shared" ca="1" si="18"/>
        <v>0.54436057657298509</v>
      </c>
      <c r="N55" s="7"/>
    </row>
    <row r="56" spans="1:14" x14ac:dyDescent="0.25">
      <c r="A56" s="7">
        <v>52</v>
      </c>
      <c r="B56" s="13">
        <f t="shared" ca="1" si="11"/>
        <v>0.9596154443724727</v>
      </c>
      <c r="C56" s="13">
        <f t="shared" ca="1" si="12"/>
        <v>1.7462408384548189</v>
      </c>
      <c r="D56" s="13">
        <v>52.162694267916812</v>
      </c>
      <c r="E56" s="13">
        <f t="shared" ca="1" si="10"/>
        <v>9.7716771059939944</v>
      </c>
      <c r="F56" s="13">
        <f t="shared" si="13"/>
        <v>1.1688671765601129</v>
      </c>
      <c r="G56" s="13">
        <f t="shared" ca="1" si="13"/>
        <v>1.8239009015396404</v>
      </c>
      <c r="H56" s="13">
        <f t="shared" si="14"/>
        <v>1.36625047643961</v>
      </c>
      <c r="I56" s="19">
        <f t="shared" ca="1" si="15"/>
        <v>11.421792629140295</v>
      </c>
      <c r="J56" s="13">
        <f t="shared" ca="1" si="16"/>
        <v>8.0159056362556314</v>
      </c>
      <c r="K56" s="13">
        <f t="shared" ca="1" si="17"/>
        <v>1.7557714697383631</v>
      </c>
      <c r="L56" s="13">
        <f t="shared" ca="1" si="18"/>
        <v>3.0827334539472115</v>
      </c>
      <c r="N56" s="7"/>
    </row>
    <row r="57" spans="1:14" x14ac:dyDescent="0.25">
      <c r="A57" s="7">
        <v>53</v>
      </c>
      <c r="B57" s="13">
        <f t="shared" ca="1" si="11"/>
        <v>0.15038018889194382</v>
      </c>
      <c r="C57" s="13">
        <f t="shared" ca="1" si="12"/>
        <v>-1.0348041642602226</v>
      </c>
      <c r="D57" s="13">
        <v>24.244143608394374</v>
      </c>
      <c r="E57" s="13">
        <f t="shared" ca="1" si="10"/>
        <v>5.3713561650266515</v>
      </c>
      <c r="F57" s="13">
        <f t="shared" si="13"/>
        <v>-26.749683482962325</v>
      </c>
      <c r="G57" s="13">
        <f t="shared" ca="1" si="13"/>
        <v>-2.5764200394277026</v>
      </c>
      <c r="H57" s="13">
        <f t="shared" si="14"/>
        <v>715.54556643866749</v>
      </c>
      <c r="I57" s="19">
        <f t="shared" ca="1" si="15"/>
        <v>-143.68207728872127</v>
      </c>
      <c r="J57" s="13">
        <f t="shared" ca="1" si="16"/>
        <v>6.3886249397900832</v>
      </c>
      <c r="K57" s="13">
        <f t="shared" ca="1" si="17"/>
        <v>-1.0172687747634317</v>
      </c>
      <c r="L57" s="13">
        <f t="shared" ca="1" si="18"/>
        <v>1.0348357601086935</v>
      </c>
      <c r="N57" s="7"/>
    </row>
    <row r="58" spans="1:14" x14ac:dyDescent="0.25">
      <c r="A58" s="7">
        <v>54</v>
      </c>
      <c r="B58" s="13">
        <f t="shared" ca="1" si="11"/>
        <v>6.5197084619250667E-3</v>
      </c>
      <c r="C58" s="13">
        <f t="shared" ca="1" si="12"/>
        <v>-2.4826909272026163</v>
      </c>
      <c r="D58" s="13">
        <v>44.446788522349998</v>
      </c>
      <c r="E58" s="13">
        <f t="shared" ca="1" si="10"/>
        <v>5.095222807093684</v>
      </c>
      <c r="F58" s="13">
        <f t="shared" si="13"/>
        <v>-6.5470385690067019</v>
      </c>
      <c r="G58" s="13">
        <f t="shared" ca="1" si="13"/>
        <v>-2.85255339736067</v>
      </c>
      <c r="H58" s="13">
        <f t="shared" si="14"/>
        <v>42.863714024061323</v>
      </c>
      <c r="I58" s="19">
        <f t="shared" ca="1" si="15"/>
        <v>-33.358620235724942</v>
      </c>
      <c r="J58" s="13">
        <f t="shared" ca="1" si="16"/>
        <v>7.5661708119578694</v>
      </c>
      <c r="K58" s="13">
        <f t="shared" ca="1" si="17"/>
        <v>-2.4709480048641854</v>
      </c>
      <c r="L58" s="13">
        <f t="shared" ca="1" si="18"/>
        <v>6.1055840427422989</v>
      </c>
      <c r="N58" s="7"/>
    </row>
    <row r="59" spans="1:14" x14ac:dyDescent="0.25">
      <c r="A59" s="7">
        <v>55</v>
      </c>
      <c r="B59" s="13">
        <f t="shared" ca="1" si="11"/>
        <v>0.22211580313916313</v>
      </c>
      <c r="C59" s="13">
        <f t="shared" ca="1" si="12"/>
        <v>-0.76506707198404511</v>
      </c>
      <c r="D59" s="13">
        <v>52.905849279296348</v>
      </c>
      <c r="E59" s="13">
        <f t="shared" ca="1" si="10"/>
        <v>7.3034721862151422</v>
      </c>
      <c r="F59" s="13">
        <f t="shared" si="13"/>
        <v>1.9120221879396482</v>
      </c>
      <c r="G59" s="13">
        <f t="shared" ca="1" si="13"/>
        <v>-0.64430401823921191</v>
      </c>
      <c r="H59" s="13">
        <f t="shared" si="14"/>
        <v>3.6558288471735194</v>
      </c>
      <c r="I59" s="19">
        <f t="shared" ca="1" si="15"/>
        <v>13.964400869043441</v>
      </c>
      <c r="J59" s="13">
        <f t="shared" ca="1" si="16"/>
        <v>8.0592217030259921</v>
      </c>
      <c r="K59" s="13">
        <f t="shared" ca="1" si="17"/>
        <v>-0.7557495168108499</v>
      </c>
      <c r="L59" s="13">
        <f t="shared" ca="1" si="18"/>
        <v>0.57115733215983311</v>
      </c>
      <c r="N59" s="7"/>
    </row>
    <row r="60" spans="1:14" x14ac:dyDescent="0.25">
      <c r="A60" s="7">
        <v>56</v>
      </c>
      <c r="B60" s="13">
        <f t="shared" ca="1" si="11"/>
        <v>0.93517801239468246</v>
      </c>
      <c r="C60" s="13">
        <f t="shared" ca="1" si="12"/>
        <v>1.5155073310060669</v>
      </c>
      <c r="D60" s="13">
        <v>9.0122738975499388</v>
      </c>
      <c r="E60" s="13">
        <f t="shared" ca="1" si="10"/>
        <v>7.038219217063963</v>
      </c>
      <c r="F60" s="13">
        <f t="shared" si="13"/>
        <v>-41.981553193806761</v>
      </c>
      <c r="G60" s="13">
        <f t="shared" ca="1" si="13"/>
        <v>-0.90955698739039104</v>
      </c>
      <c r="H60" s="13">
        <f t="shared" si="14"/>
        <v>1762.4508085644266</v>
      </c>
      <c r="I60" s="19">
        <f t="shared" ca="1" si="15"/>
        <v>-295.47537445084373</v>
      </c>
      <c r="J60" s="13">
        <f t="shared" ca="1" si="16"/>
        <v>5.5008092414102947</v>
      </c>
      <c r="K60" s="13">
        <f t="shared" ca="1" si="17"/>
        <v>1.5374099756536683</v>
      </c>
      <c r="L60" s="13">
        <f t="shared" ca="1" si="18"/>
        <v>2.3636294332394132</v>
      </c>
      <c r="N60" s="7"/>
    </row>
    <row r="61" spans="1:14" x14ac:dyDescent="0.25">
      <c r="A61" s="7">
        <v>57</v>
      </c>
      <c r="B61" s="13">
        <f t="shared" ca="1" si="11"/>
        <v>0.41302813458108656</v>
      </c>
      <c r="C61" s="13">
        <f t="shared" ca="1" si="12"/>
        <v>-0.21976231659769793</v>
      </c>
      <c r="D61" s="13">
        <v>30.838378936168908</v>
      </c>
      <c r="E61" s="13">
        <f t="shared" ca="1" si="10"/>
        <v>6.5688636617000986</v>
      </c>
      <c r="F61" s="13">
        <f t="shared" si="13"/>
        <v>-20.155448155187791</v>
      </c>
      <c r="G61" s="13">
        <f t="shared" ca="1" si="13"/>
        <v>-1.3789125427542555</v>
      </c>
      <c r="H61" s="13">
        <f t="shared" si="14"/>
        <v>406.24209033646292</v>
      </c>
      <c r="I61" s="19">
        <f t="shared" ca="1" si="15"/>
        <v>-132.39839097189338</v>
      </c>
      <c r="J61" s="13">
        <f t="shared" ca="1" si="16"/>
        <v>6.7729812764675632</v>
      </c>
      <c r="K61" s="13">
        <f t="shared" ca="1" si="17"/>
        <v>-0.20411761476746459</v>
      </c>
      <c r="L61" s="13">
        <f t="shared" ca="1" si="18"/>
        <v>4.1664000658359082E-2</v>
      </c>
      <c r="N61" s="7"/>
    </row>
    <row r="62" spans="1:14" x14ac:dyDescent="0.25">
      <c r="A62" s="7">
        <v>58</v>
      </c>
      <c r="B62" s="13">
        <f t="shared" ca="1" si="11"/>
        <v>8.0488406863369666E-2</v>
      </c>
      <c r="C62" s="13">
        <f t="shared" ca="1" si="12"/>
        <v>-1.4017938559133603</v>
      </c>
      <c r="D62" s="13">
        <v>5.251108182294983</v>
      </c>
      <c r="E62" s="13">
        <f t="shared" ca="1" si="10"/>
        <v>3.9027704186597489</v>
      </c>
      <c r="F62" s="13">
        <f t="shared" si="13"/>
        <v>-45.742718909061715</v>
      </c>
      <c r="G62" s="13">
        <f t="shared" ca="1" si="13"/>
        <v>-4.0450057857946051</v>
      </c>
      <c r="H62" s="13">
        <f t="shared" si="14"/>
        <v>2092.3963331934319</v>
      </c>
      <c r="I62" s="19">
        <f t="shared" ca="1" si="15"/>
        <v>-178.52333022735399</v>
      </c>
      <c r="J62" s="13">
        <f t="shared" ca="1" si="16"/>
        <v>5.281583235043275</v>
      </c>
      <c r="K62" s="13">
        <f t="shared" ca="1" si="17"/>
        <v>-1.378812816383526</v>
      </c>
      <c r="L62" s="13">
        <f t="shared" ca="1" si="18"/>
        <v>1.9011247826234712</v>
      </c>
      <c r="N62" s="7"/>
    </row>
    <row r="63" spans="1:14" x14ac:dyDescent="0.25">
      <c r="A63" s="7">
        <v>59</v>
      </c>
      <c r="B63" s="13">
        <f t="shared" ca="1" si="11"/>
        <v>0.99308728099315746</v>
      </c>
      <c r="C63" s="13">
        <f t="shared" ca="1" si="12"/>
        <v>2.4617671809380601</v>
      </c>
      <c r="D63" s="13">
        <v>41.065169143268264</v>
      </c>
      <c r="E63" s="13">
        <f t="shared" ca="1" si="10"/>
        <v>9.8435469912476208</v>
      </c>
      <c r="F63" s="13">
        <f t="shared" si="13"/>
        <v>-9.9286579480884356</v>
      </c>
      <c r="G63" s="13">
        <f t="shared" ca="1" si="13"/>
        <v>1.8957707867932667</v>
      </c>
      <c r="H63" s="13">
        <f t="shared" si="14"/>
        <v>98.57824865013967</v>
      </c>
      <c r="I63" s="19">
        <f t="shared" ca="1" si="15"/>
        <v>-97.733211072032702</v>
      </c>
      <c r="J63" s="13">
        <f t="shared" ca="1" si="16"/>
        <v>7.3690673159532656</v>
      </c>
      <c r="K63" s="13">
        <f t="shared" ca="1" si="17"/>
        <v>2.4744796752943552</v>
      </c>
      <c r="L63" s="13">
        <f t="shared" ca="1" si="18"/>
        <v>6.1230496634448572</v>
      </c>
      <c r="N63" s="7"/>
    </row>
    <row r="64" spans="1:14" x14ac:dyDescent="0.25">
      <c r="A64" s="7">
        <v>60</v>
      </c>
      <c r="B64" s="13">
        <f t="shared" ca="1" si="11"/>
        <v>9.3079797605125858E-2</v>
      </c>
      <c r="C64" s="13">
        <f t="shared" ca="1" si="12"/>
        <v>-1.3220256937768633</v>
      </c>
      <c r="D64" s="13">
        <v>78.48266547915361</v>
      </c>
      <c r="E64" s="13">
        <f t="shared" ca="1" si="10"/>
        <v>8.2299689040140453</v>
      </c>
      <c r="F64" s="13">
        <f t="shared" si="13"/>
        <v>27.48883838779691</v>
      </c>
      <c r="G64" s="13">
        <f t="shared" ca="1" si="13"/>
        <v>0.28219269955969128</v>
      </c>
      <c r="H64" s="13">
        <f t="shared" si="14"/>
        <v>755.6362359104171</v>
      </c>
      <c r="I64" s="19">
        <f t="shared" ca="1" si="15"/>
        <v>226.23228513903615</v>
      </c>
      <c r="J64" s="13">
        <f t="shared" ca="1" si="16"/>
        <v>9.5500103828057981</v>
      </c>
      <c r="K64" s="13">
        <f t="shared" ca="1" si="17"/>
        <v>-1.3200414787917527</v>
      </c>
      <c r="L64" s="13">
        <f t="shared" ca="1" si="18"/>
        <v>1.7425095057307174</v>
      </c>
      <c r="N64" s="7"/>
    </row>
    <row r="65" spans="1:14" x14ac:dyDescent="0.25">
      <c r="A65" s="7">
        <v>61</v>
      </c>
      <c r="B65" s="13">
        <f t="shared" ca="1" si="11"/>
        <v>0.33141728875239629</v>
      </c>
      <c r="C65" s="13">
        <f t="shared" ca="1" si="12"/>
        <v>-0.43600296616017953</v>
      </c>
      <c r="D65" s="13">
        <v>25.643711238370525</v>
      </c>
      <c r="E65" s="13">
        <f t="shared" ca="1" si="10"/>
        <v>6.0513322856653105</v>
      </c>
      <c r="F65" s="13">
        <f t="shared" si="13"/>
        <v>-25.350115852986175</v>
      </c>
      <c r="G65" s="13">
        <f t="shared" ca="1" si="13"/>
        <v>-1.8964439187890436</v>
      </c>
      <c r="H65" s="13">
        <f t="shared" si="14"/>
        <v>642.62837375982099</v>
      </c>
      <c r="I65" s="19">
        <f t="shared" ca="1" si="15"/>
        <v>-153.40197450653125</v>
      </c>
      <c r="J65" s="13">
        <f t="shared" ca="1" si="16"/>
        <v>6.4702011439216331</v>
      </c>
      <c r="K65" s="13">
        <f t="shared" ca="1" si="17"/>
        <v>-0.4188688582563227</v>
      </c>
      <c r="L65" s="13">
        <f t="shared" ca="1" si="18"/>
        <v>0.17545112041695535</v>
      </c>
      <c r="N65" s="7"/>
    </row>
    <row r="66" spans="1:14" x14ac:dyDescent="0.25">
      <c r="A66" s="7">
        <v>62</v>
      </c>
      <c r="B66" s="13">
        <f t="shared" ca="1" si="11"/>
        <v>0.24542649647290493</v>
      </c>
      <c r="C66" s="13">
        <f t="shared" ca="1" si="12"/>
        <v>-0.68895276492102486</v>
      </c>
      <c r="D66" s="13">
        <v>18.196632064315963</v>
      </c>
      <c r="E66" s="13">
        <f t="shared" ca="1" si="10"/>
        <v>5.366451894809301</v>
      </c>
      <c r="F66" s="13">
        <f t="shared" si="13"/>
        <v>-32.797195027040736</v>
      </c>
      <c r="G66" s="13">
        <f t="shared" ca="1" si="13"/>
        <v>-2.5813243096450531</v>
      </c>
      <c r="H66" s="13">
        <f t="shared" si="14"/>
        <v>1075.6560016417457</v>
      </c>
      <c r="I66" s="19">
        <f t="shared" ca="1" si="15"/>
        <v>-176.00456939729295</v>
      </c>
      <c r="J66" s="13">
        <f t="shared" ca="1" si="16"/>
        <v>6.0361353382578926</v>
      </c>
      <c r="K66" s="13">
        <f t="shared" ca="1" si="17"/>
        <v>-0.66968344344859165</v>
      </c>
      <c r="L66" s="13">
        <f t="shared" ca="1" si="18"/>
        <v>0.44847591442916307</v>
      </c>
      <c r="N66" s="7"/>
    </row>
    <row r="67" spans="1:14" x14ac:dyDescent="0.25">
      <c r="A67" s="7">
        <v>63</v>
      </c>
      <c r="B67" s="13">
        <f t="shared" ca="1" si="11"/>
        <v>0.11678969234609482</v>
      </c>
      <c r="C67" s="13">
        <f t="shared" ca="1" si="12"/>
        <v>-1.1911890310172126</v>
      </c>
      <c r="D67" s="13">
        <v>15.83903982003495</v>
      </c>
      <c r="E67" s="13">
        <f t="shared" ca="1" si="10"/>
        <v>4.7274752785448149</v>
      </c>
      <c r="F67" s="13">
        <f t="shared" si="13"/>
        <v>-35.154787271321752</v>
      </c>
      <c r="G67" s="13">
        <f t="shared" ca="1" si="13"/>
        <v>-3.2203009259095392</v>
      </c>
      <c r="H67" s="13">
        <f t="shared" si="14"/>
        <v>1235.8590680918858</v>
      </c>
      <c r="I67" s="19">
        <f t="shared" ca="1" si="15"/>
        <v>-166.1933877476755</v>
      </c>
      <c r="J67" s="13">
        <f t="shared" ca="1" si="16"/>
        <v>5.8987190233480478</v>
      </c>
      <c r="K67" s="13">
        <f t="shared" ca="1" si="17"/>
        <v>-1.1712437448032329</v>
      </c>
      <c r="L67" s="13">
        <f t="shared" ca="1" si="18"/>
        <v>1.3718119097407007</v>
      </c>
      <c r="N67" s="7"/>
    </row>
    <row r="68" spans="1:14" x14ac:dyDescent="0.25">
      <c r="A68" s="7">
        <v>64</v>
      </c>
      <c r="B68" s="13">
        <f t="shared" ca="1" si="11"/>
        <v>0.8666426865626784</v>
      </c>
      <c r="C68" s="13">
        <f t="shared" ca="1" si="12"/>
        <v>1.1106602299346164</v>
      </c>
      <c r="D68" s="13">
        <v>28.973662886037854</v>
      </c>
      <c r="E68" s="13">
        <f t="shared" ca="1" si="10"/>
        <v>7.7911326773248124</v>
      </c>
      <c r="F68" s="13">
        <f t="shared" si="13"/>
        <v>-22.020164205318846</v>
      </c>
      <c r="G68" s="13">
        <f t="shared" ca="1" si="13"/>
        <v>-0.15664352712954166</v>
      </c>
      <c r="H68" s="13">
        <f t="shared" si="14"/>
        <v>484.88763162920537</v>
      </c>
      <c r="I68" s="19">
        <f t="shared" ca="1" si="15"/>
        <v>-171.56202090011783</v>
      </c>
      <c r="J68" s="13">
        <f t="shared" ca="1" si="16"/>
        <v>6.6642930974222523</v>
      </c>
      <c r="K68" s="13">
        <f t="shared" ca="1" si="17"/>
        <v>1.1268395799025601</v>
      </c>
      <c r="L68" s="13">
        <f t="shared" ca="1" si="18"/>
        <v>1.2697674388349782</v>
      </c>
      <c r="N68" s="7"/>
    </row>
    <row r="69" spans="1:14" x14ac:dyDescent="0.25">
      <c r="A69" s="7">
        <v>65</v>
      </c>
      <c r="B69" s="13">
        <f t="shared" ca="1" si="11"/>
        <v>6.4252243147722155E-3</v>
      </c>
      <c r="C69" s="13">
        <f t="shared" ca="1" si="12"/>
        <v>-2.4878871935233584</v>
      </c>
      <c r="D69" s="13">
        <v>26.110459972206456</v>
      </c>
      <c r="E69" s="13">
        <f t="shared" ref="E69:E132" ca="1" si="19">$P$1+$T$1*D69+C69</f>
        <v>4.0265194848646164</v>
      </c>
      <c r="F69" s="13">
        <f t="shared" si="13"/>
        <v>-24.883367119150243</v>
      </c>
      <c r="G69" s="13">
        <f t="shared" ca="1" si="13"/>
        <v>-3.9212567195897376</v>
      </c>
      <c r="H69" s="13">
        <f t="shared" si="14"/>
        <v>619.18195918640743</v>
      </c>
      <c r="I69" s="19">
        <f t="shared" ca="1" si="15"/>
        <v>-100.19336255429798</v>
      </c>
      <c r="J69" s="13">
        <f t="shared" ca="1" si="16"/>
        <v>6.4974063958680448</v>
      </c>
      <c r="K69" s="13">
        <f t="shared" ca="1" si="17"/>
        <v>-2.4708869110034284</v>
      </c>
      <c r="L69" s="13">
        <f t="shared" ca="1" si="18"/>
        <v>6.1052821269680644</v>
      </c>
      <c r="N69" s="7"/>
    </row>
    <row r="70" spans="1:14" x14ac:dyDescent="0.25">
      <c r="A70" s="7">
        <v>66</v>
      </c>
      <c r="B70" s="13">
        <f t="shared" ref="B70:B133" ca="1" si="20">RAND()</f>
        <v>6.1980033302434845E-2</v>
      </c>
      <c r="C70" s="13">
        <f t="shared" ref="C70:C133" ca="1" si="21">NORMSINV(B70)</f>
        <v>-1.5383622515002104</v>
      </c>
      <c r="D70" s="13">
        <v>86.922763935588023</v>
      </c>
      <c r="E70" s="13">
        <f t="shared" ca="1" si="19"/>
        <v>8.5031580567638958</v>
      </c>
      <c r="F70" s="13">
        <f t="shared" ref="F70:G133" si="22">D70-D$3</f>
        <v>35.928936844231323</v>
      </c>
      <c r="G70" s="13">
        <f t="shared" ca="1" si="22"/>
        <v>0.55538185230954173</v>
      </c>
      <c r="H70" s="13">
        <f t="shared" ref="H70:H133" si="23">F70^2</f>
        <v>1290.888502756763</v>
      </c>
      <c r="I70" s="19">
        <f t="shared" ref="I70:I133" ca="1" si="24">F70*E70</f>
        <v>305.50942879798674</v>
      </c>
      <c r="J70" s="13">
        <f t="shared" ref="J70:J133" ca="1" si="25">$P$5+$P$4*D70</f>
        <v>10.041956023606454</v>
      </c>
      <c r="K70" s="13">
        <f t="shared" ref="K70:K133" ca="1" si="26">E70-J70</f>
        <v>-1.5387979668425587</v>
      </c>
      <c r="L70" s="13">
        <f t="shared" ref="L70:L133" ca="1" si="27">K70^2</f>
        <v>2.3678991827587921</v>
      </c>
      <c r="N70" s="7"/>
    </row>
    <row r="71" spans="1:14" x14ac:dyDescent="0.25">
      <c r="A71" s="7">
        <v>67</v>
      </c>
      <c r="B71" s="13">
        <f t="shared" ca="1" si="20"/>
        <v>0.86768830235858818</v>
      </c>
      <c r="C71" s="13">
        <f t="shared" ca="1" si="21"/>
        <v>1.1155299410786952</v>
      </c>
      <c r="D71" s="13">
        <v>4.2728866540535648</v>
      </c>
      <c r="E71" s="13">
        <f t="shared" ca="1" si="19"/>
        <v>6.3633573670138022</v>
      </c>
      <c r="F71" s="13">
        <f t="shared" si="22"/>
        <v>-46.720940437303135</v>
      </c>
      <c r="G71" s="13">
        <f t="shared" ca="1" si="22"/>
        <v>-1.5844188374405519</v>
      </c>
      <c r="H71" s="13">
        <f t="shared" si="23"/>
        <v>2182.8462753460271</v>
      </c>
      <c r="I71" s="19">
        <f t="shared" ca="1" si="24"/>
        <v>-297.30204052552597</v>
      </c>
      <c r="J71" s="13">
        <f t="shared" ca="1" si="25"/>
        <v>5.224565912432678</v>
      </c>
      <c r="K71" s="13">
        <f t="shared" ca="1" si="26"/>
        <v>1.1387914545811242</v>
      </c>
      <c r="L71" s="13">
        <f t="shared" ca="1" si="27"/>
        <v>1.2968459770269927</v>
      </c>
      <c r="N71" s="7"/>
    </row>
    <row r="72" spans="1:14" x14ac:dyDescent="0.25">
      <c r="A72" s="7">
        <v>68</v>
      </c>
      <c r="B72" s="13">
        <f t="shared" ca="1" si="20"/>
        <v>0.12237483352659428</v>
      </c>
      <c r="C72" s="13">
        <f t="shared" ca="1" si="21"/>
        <v>-1.1631967938870087</v>
      </c>
      <c r="D72" s="13">
        <v>27.490783994789581</v>
      </c>
      <c r="E72" s="13">
        <f t="shared" ca="1" si="19"/>
        <v>5.4312686778107873</v>
      </c>
      <c r="F72" s="13">
        <f t="shared" si="22"/>
        <v>-23.503043096567119</v>
      </c>
      <c r="G72" s="13">
        <f t="shared" ca="1" si="22"/>
        <v>-2.5165075266435668</v>
      </c>
      <c r="H72" s="13">
        <f t="shared" si="23"/>
        <v>552.39303479909131</v>
      </c>
      <c r="I72" s="19">
        <f t="shared" ca="1" si="24"/>
        <v>-127.65134180362205</v>
      </c>
      <c r="J72" s="13">
        <f t="shared" ca="1" si="25"/>
        <v>6.5778609532772085</v>
      </c>
      <c r="K72" s="13">
        <f t="shared" ca="1" si="26"/>
        <v>-1.1465922754664213</v>
      </c>
      <c r="L72" s="13">
        <f t="shared" ca="1" si="27"/>
        <v>1.3146738461592657</v>
      </c>
      <c r="N72" s="7"/>
    </row>
    <row r="73" spans="1:14" x14ac:dyDescent="0.25">
      <c r="A73" s="7">
        <v>69</v>
      </c>
      <c r="B73" s="13">
        <f t="shared" ca="1" si="20"/>
        <v>2.7381301093268751E-2</v>
      </c>
      <c r="C73" s="13">
        <f t="shared" ca="1" si="21"/>
        <v>-1.920754999291242</v>
      </c>
      <c r="D73" s="13">
        <v>36.661751748473527</v>
      </c>
      <c r="E73" s="13">
        <f t="shared" ca="1" si="19"/>
        <v>5.2056266021202227</v>
      </c>
      <c r="F73" s="13">
        <f t="shared" si="22"/>
        <v>-14.332075342883172</v>
      </c>
      <c r="G73" s="13">
        <f t="shared" ca="1" si="22"/>
        <v>-2.7421496023341314</v>
      </c>
      <c r="H73" s="13">
        <f t="shared" si="23"/>
        <v>205.4083836340798</v>
      </c>
      <c r="I73" s="19">
        <f t="shared" ca="1" si="24"/>
        <v>-74.607432668503947</v>
      </c>
      <c r="J73" s="13">
        <f t="shared" ca="1" si="25"/>
        <v>7.1124065668901313</v>
      </c>
      <c r="K73" s="13">
        <f t="shared" ca="1" si="26"/>
        <v>-1.9067799647699086</v>
      </c>
      <c r="L73" s="13">
        <f t="shared" ca="1" si="27"/>
        <v>3.6358098340479339</v>
      </c>
      <c r="N73" s="7"/>
    </row>
    <row r="74" spans="1:14" x14ac:dyDescent="0.25">
      <c r="A74" s="7">
        <v>70</v>
      </c>
      <c r="B74" s="13">
        <f t="shared" ca="1" si="20"/>
        <v>0.23223673476217588</v>
      </c>
      <c r="C74" s="13">
        <f t="shared" ca="1" si="21"/>
        <v>-0.73150054865533198</v>
      </c>
      <c r="D74" s="13">
        <v>10.042456712464375</v>
      </c>
      <c r="E74" s="13">
        <f t="shared" ca="1" si="19"/>
        <v>4.8509619406676014</v>
      </c>
      <c r="F74" s="13">
        <f t="shared" si="22"/>
        <v>-40.951370378892321</v>
      </c>
      <c r="G74" s="13">
        <f t="shared" ca="1" si="22"/>
        <v>-3.0968142637867526</v>
      </c>
      <c r="H74" s="13">
        <f t="shared" si="23"/>
        <v>1677.0147359092193</v>
      </c>
      <c r="I74" s="19">
        <f t="shared" ca="1" si="24"/>
        <v>-198.65353912618923</v>
      </c>
      <c r="J74" s="13">
        <f t="shared" ca="1" si="25"/>
        <v>5.5608552168975294</v>
      </c>
      <c r="K74" s="13">
        <f t="shared" ca="1" si="26"/>
        <v>-0.70989327622992793</v>
      </c>
      <c r="L74" s="13">
        <f t="shared" ca="1" si="27"/>
        <v>0.50394846363646073</v>
      </c>
      <c r="N74" s="7"/>
    </row>
    <row r="75" spans="1:14" x14ac:dyDescent="0.25">
      <c r="A75" s="7">
        <v>71</v>
      </c>
      <c r="B75" s="13">
        <f t="shared" ca="1" si="20"/>
        <v>3.1129571517958476E-2</v>
      </c>
      <c r="C75" s="13">
        <f t="shared" ca="1" si="21"/>
        <v>-1.8644456801894354</v>
      </c>
      <c r="D75" s="13">
        <v>32.002699715781588</v>
      </c>
      <c r="E75" s="13">
        <f t="shared" ca="1" si="19"/>
        <v>4.9917109033258971</v>
      </c>
      <c r="F75" s="13">
        <f t="shared" si="22"/>
        <v>-18.991127375575111</v>
      </c>
      <c r="G75" s="13">
        <f t="shared" ca="1" si="22"/>
        <v>-2.956065301128457</v>
      </c>
      <c r="H75" s="13">
        <f t="shared" si="23"/>
        <v>360.66291899531842</v>
      </c>
      <c r="I75" s="19">
        <f t="shared" ca="1" si="24"/>
        <v>-94.798217587109207</v>
      </c>
      <c r="J75" s="13">
        <f t="shared" ca="1" si="25"/>
        <v>6.8408457137108769</v>
      </c>
      <c r="K75" s="13">
        <f t="shared" ca="1" si="26"/>
        <v>-1.8491348103849798</v>
      </c>
      <c r="L75" s="13">
        <f t="shared" ca="1" si="27"/>
        <v>3.4192995469774954</v>
      </c>
      <c r="N75" s="7"/>
    </row>
    <row r="76" spans="1:14" x14ac:dyDescent="0.25">
      <c r="A76" s="7">
        <v>72</v>
      </c>
      <c r="B76" s="13">
        <f t="shared" ca="1" si="20"/>
        <v>0.30916458007219105</v>
      </c>
      <c r="C76" s="13">
        <f t="shared" ca="1" si="21"/>
        <v>-0.49821975468970758</v>
      </c>
      <c r="D76" s="13">
        <v>38.257835059836886</v>
      </c>
      <c r="E76" s="13">
        <f t="shared" ca="1" si="19"/>
        <v>6.7207346787808318</v>
      </c>
      <c r="F76" s="13">
        <f t="shared" si="22"/>
        <v>-12.735992031519814</v>
      </c>
      <c r="G76" s="13">
        <f t="shared" ca="1" si="22"/>
        <v>-1.2270415256735223</v>
      </c>
      <c r="H76" s="13">
        <f t="shared" si="23"/>
        <v>162.20549302693618</v>
      </c>
      <c r="I76" s="19">
        <f t="shared" ca="1" si="24"/>
        <v>-85.59522331491155</v>
      </c>
      <c r="J76" s="13">
        <f t="shared" ca="1" si="25"/>
        <v>7.2054370251759927</v>
      </c>
      <c r="K76" s="13">
        <f t="shared" ca="1" si="26"/>
        <v>-0.48470234639516097</v>
      </c>
      <c r="L76" s="13">
        <f t="shared" ca="1" si="27"/>
        <v>0.23493636460097461</v>
      </c>
      <c r="N76" s="7"/>
    </row>
    <row r="77" spans="1:14" x14ac:dyDescent="0.25">
      <c r="A77" s="7">
        <v>73</v>
      </c>
      <c r="B77" s="13">
        <f t="shared" ca="1" si="20"/>
        <v>0.75515498415496818</v>
      </c>
      <c r="C77" s="13">
        <f t="shared" ca="1" si="21"/>
        <v>0.69080191544698477</v>
      </c>
      <c r="D77" s="13">
        <v>80.234677928557659</v>
      </c>
      <c r="E77" s="13">
        <f t="shared" ca="1" si="19"/>
        <v>10.34441323530333</v>
      </c>
      <c r="F77" s="13">
        <f t="shared" si="22"/>
        <v>29.240850837200959</v>
      </c>
      <c r="G77" s="13">
        <f t="shared" ca="1" si="22"/>
        <v>2.3966370308489759</v>
      </c>
      <c r="H77" s="13">
        <f t="shared" si="23"/>
        <v>855.02735768343609</v>
      </c>
      <c r="I77" s="19">
        <f t="shared" ca="1" si="24"/>
        <v>302.47944441187207</v>
      </c>
      <c r="J77" s="13">
        <f t="shared" ca="1" si="25"/>
        <v>9.6521294388288617</v>
      </c>
      <c r="K77" s="13">
        <f t="shared" ca="1" si="26"/>
        <v>0.69228379647446836</v>
      </c>
      <c r="L77" s="13">
        <f t="shared" ca="1" si="27"/>
        <v>0.47925685486110314</v>
      </c>
      <c r="N77" s="7"/>
    </row>
    <row r="78" spans="1:14" x14ac:dyDescent="0.25">
      <c r="A78" s="7">
        <v>74</v>
      </c>
      <c r="B78" s="13">
        <f t="shared" ca="1" si="20"/>
        <v>0.10839194833525756</v>
      </c>
      <c r="C78" s="13">
        <f t="shared" ca="1" si="21"/>
        <v>-1.2351252412653739</v>
      </c>
      <c r="D78" s="13">
        <v>73.02461794457794</v>
      </c>
      <c r="E78" s="13">
        <f t="shared" ca="1" si="19"/>
        <v>8.0003025995201469</v>
      </c>
      <c r="F78" s="13">
        <f t="shared" si="22"/>
        <v>22.030790853221241</v>
      </c>
      <c r="G78" s="13">
        <f t="shared" ca="1" si="22"/>
        <v>5.2526395065792819E-2</v>
      </c>
      <c r="H78" s="13">
        <f t="shared" si="23"/>
        <v>485.35574561837672</v>
      </c>
      <c r="I78" s="19">
        <f t="shared" ca="1" si="24"/>
        <v>176.25299333251056</v>
      </c>
      <c r="J78" s="13">
        <f t="shared" ca="1" si="25"/>
        <v>9.2318787039187704</v>
      </c>
      <c r="K78" s="13">
        <f t="shared" ca="1" si="26"/>
        <v>-1.2315761043986235</v>
      </c>
      <c r="L78" s="13">
        <f t="shared" ca="1" si="27"/>
        <v>1.5167797009256891</v>
      </c>
      <c r="N78" s="7"/>
    </row>
    <row r="79" spans="1:14" x14ac:dyDescent="0.25">
      <c r="A79" s="7">
        <v>75</v>
      </c>
      <c r="B79" s="13">
        <f t="shared" ca="1" si="20"/>
        <v>5.2533493601756631E-2</v>
      </c>
      <c r="C79" s="13">
        <f t="shared" ca="1" si="21"/>
        <v>-1.6207699416721131</v>
      </c>
      <c r="D79" s="13">
        <v>83.576705818703331</v>
      </c>
      <c r="E79" s="13">
        <f t="shared" ca="1" si="19"/>
        <v>8.22667899581268</v>
      </c>
      <c r="F79" s="13">
        <f t="shared" si="22"/>
        <v>32.582878727346632</v>
      </c>
      <c r="G79" s="13">
        <f t="shared" ca="1" si="22"/>
        <v>0.27890279135832596</v>
      </c>
      <c r="H79" s="13">
        <f t="shared" si="23"/>
        <v>1061.6439861609776</v>
      </c>
      <c r="I79" s="19">
        <f t="shared" ca="1" si="24"/>
        <v>268.04888404937435</v>
      </c>
      <c r="J79" s="13">
        <f t="shared" ca="1" si="25"/>
        <v>9.8469252768724314</v>
      </c>
      <c r="K79" s="13">
        <f t="shared" ca="1" si="26"/>
        <v>-1.6202462810597513</v>
      </c>
      <c r="L79" s="13">
        <f t="shared" ca="1" si="27"/>
        <v>2.6251980112879547</v>
      </c>
      <c r="N79" s="7"/>
    </row>
    <row r="80" spans="1:14" x14ac:dyDescent="0.25">
      <c r="A80" s="7">
        <v>76</v>
      </c>
      <c r="B80" s="13">
        <f t="shared" ca="1" si="20"/>
        <v>0.56288677349555671</v>
      </c>
      <c r="C80" s="13">
        <f t="shared" ca="1" si="21"/>
        <v>0.15829232836652538</v>
      </c>
      <c r="D80" s="13">
        <v>46.811643477614432</v>
      </c>
      <c r="E80" s="13">
        <f t="shared" ca="1" si="19"/>
        <v>7.873367650068162</v>
      </c>
      <c r="F80" s="13">
        <f t="shared" si="22"/>
        <v>-4.1821836137422679</v>
      </c>
      <c r="G80" s="13">
        <f t="shared" ca="1" si="22"/>
        <v>-7.4408554386192094E-2</v>
      </c>
      <c r="H80" s="13">
        <f t="shared" si="23"/>
        <v>17.490659779054337</v>
      </c>
      <c r="I80" s="19">
        <f t="shared" ca="1" si="24"/>
        <v>-32.927869171083536</v>
      </c>
      <c r="J80" s="13">
        <f t="shared" ca="1" si="25"/>
        <v>7.7040104464565946</v>
      </c>
      <c r="K80" s="13">
        <f t="shared" ca="1" si="26"/>
        <v>0.16935720361156736</v>
      </c>
      <c r="L80" s="13">
        <f t="shared" ca="1" si="27"/>
        <v>2.8681862415129884E-2</v>
      </c>
      <c r="N80" s="7"/>
    </row>
    <row r="81" spans="1:14" x14ac:dyDescent="0.25">
      <c r="A81" s="7">
        <v>77</v>
      </c>
      <c r="B81" s="13">
        <f t="shared" ca="1" si="20"/>
        <v>0.82755189717931543</v>
      </c>
      <c r="C81" s="13">
        <f t="shared" ca="1" si="21"/>
        <v>0.94453523391464955</v>
      </c>
      <c r="D81" s="13">
        <v>40.885439872812569</v>
      </c>
      <c r="E81" s="13">
        <f t="shared" ca="1" si="19"/>
        <v>8.3158907465377787</v>
      </c>
      <c r="F81" s="13">
        <f t="shared" si="22"/>
        <v>-10.108387218544131</v>
      </c>
      <c r="G81" s="13">
        <f t="shared" ca="1" si="22"/>
        <v>0.36811454208342465</v>
      </c>
      <c r="H81" s="13">
        <f t="shared" si="23"/>
        <v>102.17949216002634</v>
      </c>
      <c r="I81" s="19">
        <f t="shared" ca="1" si="24"/>
        <v>-84.060243733111889</v>
      </c>
      <c r="J81" s="13">
        <f t="shared" ca="1" si="25"/>
        <v>7.3585914866034843</v>
      </c>
      <c r="K81" s="13">
        <f t="shared" ca="1" si="26"/>
        <v>0.95729925993429443</v>
      </c>
      <c r="L81" s="13">
        <f t="shared" ca="1" si="27"/>
        <v>0.91642187307074785</v>
      </c>
      <c r="N81" s="7"/>
    </row>
    <row r="82" spans="1:14" x14ac:dyDescent="0.25">
      <c r="A82" s="7">
        <v>78</v>
      </c>
      <c r="B82" s="13">
        <f t="shared" ca="1" si="20"/>
        <v>0.11060824722582097</v>
      </c>
      <c r="C82" s="13">
        <f t="shared" ca="1" si="21"/>
        <v>-1.2232997688341061</v>
      </c>
      <c r="D82" s="13">
        <v>83.240885075340458</v>
      </c>
      <c r="E82" s="13">
        <f t="shared" ca="1" si="19"/>
        <v>8.6046715655356394</v>
      </c>
      <c r="F82" s="13">
        <f t="shared" si="22"/>
        <v>32.247057983983758</v>
      </c>
      <c r="G82" s="13">
        <f t="shared" ca="1" si="22"/>
        <v>0.65689536108128532</v>
      </c>
      <c r="H82" s="13">
        <f t="shared" si="23"/>
        <v>1039.8727486224107</v>
      </c>
      <c r="I82" s="19">
        <f t="shared" ca="1" si="24"/>
        <v>277.47534290696404</v>
      </c>
      <c r="J82" s="13">
        <f t="shared" ca="1" si="25"/>
        <v>9.827351387818819</v>
      </c>
      <c r="K82" s="13">
        <f t="shared" ca="1" si="26"/>
        <v>-1.2226798222831796</v>
      </c>
      <c r="L82" s="13">
        <f t="shared" ca="1" si="27"/>
        <v>1.4949459478184277</v>
      </c>
      <c r="N82" s="7"/>
    </row>
    <row r="83" spans="1:14" x14ac:dyDescent="0.25">
      <c r="A83" s="7">
        <v>79</v>
      </c>
      <c r="B83" s="13">
        <f t="shared" ca="1" si="20"/>
        <v>0.70958877583911506</v>
      </c>
      <c r="C83" s="13">
        <f t="shared" ca="1" si="21"/>
        <v>0.55218377668015517</v>
      </c>
      <c r="D83" s="13">
        <v>86.546200151263648</v>
      </c>
      <c r="E83" s="13">
        <f t="shared" ca="1" si="19"/>
        <v>10.571863385453447</v>
      </c>
      <c r="F83" s="13">
        <f t="shared" si="22"/>
        <v>35.552373059906948</v>
      </c>
      <c r="G83" s="13">
        <f t="shared" ca="1" si="22"/>
        <v>2.6240871809990933</v>
      </c>
      <c r="H83" s="13">
        <f t="shared" si="23"/>
        <v>1263.9712301907973</v>
      </c>
      <c r="I83" s="19">
        <f t="shared" ca="1" si="24"/>
        <v>375.85483101801179</v>
      </c>
      <c r="J83" s="13">
        <f t="shared" ca="1" si="25"/>
        <v>10.020007356403344</v>
      </c>
      <c r="K83" s="13">
        <f t="shared" ca="1" si="26"/>
        <v>0.55185602905010356</v>
      </c>
      <c r="L83" s="13">
        <f t="shared" ca="1" si="27"/>
        <v>0.30454507679894877</v>
      </c>
      <c r="N83" s="7"/>
    </row>
    <row r="84" spans="1:14" x14ac:dyDescent="0.25">
      <c r="A84" s="7">
        <v>80</v>
      </c>
      <c r="B84" s="13">
        <f t="shared" ca="1" si="20"/>
        <v>0.16615016646416525</v>
      </c>
      <c r="C84" s="13">
        <f t="shared" ca="1" si="21"/>
        <v>-0.96949087082722218</v>
      </c>
      <c r="D84" s="13">
        <v>58.496567675674527</v>
      </c>
      <c r="E84" s="13">
        <f t="shared" ca="1" si="19"/>
        <v>7.4233100543619006</v>
      </c>
      <c r="F84" s="13">
        <f t="shared" si="22"/>
        <v>7.5027405843178272</v>
      </c>
      <c r="G84" s="13">
        <f t="shared" ca="1" si="22"/>
        <v>-0.52446615009245345</v>
      </c>
      <c r="H84" s="13">
        <f t="shared" si="23"/>
        <v>56.291116275569813</v>
      </c>
      <c r="I84" s="19">
        <f t="shared" ca="1" si="24"/>
        <v>55.695169614835606</v>
      </c>
      <c r="J84" s="13">
        <f t="shared" ca="1" si="25"/>
        <v>8.3850863310559589</v>
      </c>
      <c r="K84" s="13">
        <f t="shared" ca="1" si="26"/>
        <v>-0.9617762766940583</v>
      </c>
      <c r="L84" s="13">
        <f t="shared" ca="1" si="27"/>
        <v>0.92501360641148578</v>
      </c>
      <c r="N84" s="7"/>
    </row>
    <row r="85" spans="1:14" x14ac:dyDescent="0.25">
      <c r="A85" s="7">
        <v>81</v>
      </c>
      <c r="B85" s="13">
        <f t="shared" ca="1" si="20"/>
        <v>0.71865477531779864</v>
      </c>
      <c r="C85" s="13">
        <f t="shared" ca="1" si="21"/>
        <v>0.57884991230691918</v>
      </c>
      <c r="D85" s="13">
        <v>53.134582344399526</v>
      </c>
      <c r="E85" s="13">
        <f t="shared" ca="1" si="19"/>
        <v>8.6606556882820929</v>
      </c>
      <c r="F85" s="13">
        <f t="shared" si="22"/>
        <v>2.1407552530428262</v>
      </c>
      <c r="G85" s="13">
        <f t="shared" ca="1" si="22"/>
        <v>0.7128794838277388</v>
      </c>
      <c r="H85" s="13">
        <f t="shared" si="23"/>
        <v>4.5828330534304547</v>
      </c>
      <c r="I85" s="19">
        <f t="shared" ca="1" si="24"/>
        <v>18.540344159485123</v>
      </c>
      <c r="J85" s="13">
        <f t="shared" ca="1" si="25"/>
        <v>8.0725538027479686</v>
      </c>
      <c r="K85" s="13">
        <f t="shared" ca="1" si="26"/>
        <v>0.58810188553412424</v>
      </c>
      <c r="L85" s="13">
        <f t="shared" ca="1" si="27"/>
        <v>0.34586382776879215</v>
      </c>
      <c r="N85" s="7"/>
    </row>
    <row r="86" spans="1:14" x14ac:dyDescent="0.25">
      <c r="A86" s="7">
        <v>82</v>
      </c>
      <c r="B86" s="13">
        <f t="shared" ca="1" si="20"/>
        <v>0.68794117950319922</v>
      </c>
      <c r="C86" s="13">
        <f t="shared" ca="1" si="21"/>
        <v>0.49002297535933109</v>
      </c>
      <c r="D86" s="13">
        <v>20.854829082313632</v>
      </c>
      <c r="E86" s="13">
        <f t="shared" ca="1" si="19"/>
        <v>6.6996030621335212</v>
      </c>
      <c r="F86" s="13">
        <f t="shared" si="22"/>
        <v>-30.138998009043068</v>
      </c>
      <c r="G86" s="13">
        <f t="shared" ca="1" si="22"/>
        <v>-1.2481731423208329</v>
      </c>
      <c r="H86" s="13">
        <f t="shared" si="23"/>
        <v>908.35920098910196</v>
      </c>
      <c r="I86" s="19">
        <f t="shared" ca="1" si="24"/>
        <v>-201.91932335102103</v>
      </c>
      <c r="J86" s="13">
        <f t="shared" ca="1" si="25"/>
        <v>6.1910729189203932</v>
      </c>
      <c r="K86" s="13">
        <f t="shared" ca="1" si="26"/>
        <v>0.50853014321312795</v>
      </c>
      <c r="L86" s="13">
        <f t="shared" ca="1" si="27"/>
        <v>0.25860290655636442</v>
      </c>
      <c r="N86" s="7"/>
    </row>
    <row r="87" spans="1:14" x14ac:dyDescent="0.25">
      <c r="A87" s="7">
        <v>83</v>
      </c>
      <c r="B87" s="13">
        <f t="shared" ca="1" si="20"/>
        <v>0.40120553682750359</v>
      </c>
      <c r="C87" s="13">
        <f t="shared" ca="1" si="21"/>
        <v>-0.25022794742537308</v>
      </c>
      <c r="D87" s="13">
        <v>62.19770973853079</v>
      </c>
      <c r="E87" s="13">
        <f t="shared" ca="1" si="19"/>
        <v>8.357239217409413</v>
      </c>
      <c r="F87" s="13">
        <f t="shared" si="22"/>
        <v>11.20388264717409</v>
      </c>
      <c r="G87" s="13">
        <f t="shared" ca="1" si="22"/>
        <v>0.40946301295505894</v>
      </c>
      <c r="H87" s="13">
        <f t="shared" si="23"/>
        <v>125.5269863716487</v>
      </c>
      <c r="I87" s="19">
        <f t="shared" ca="1" si="24"/>
        <v>93.633527446216092</v>
      </c>
      <c r="J87" s="13">
        <f t="shared" ca="1" si="25"/>
        <v>8.6008137557067936</v>
      </c>
      <c r="K87" s="13">
        <f t="shared" ca="1" si="26"/>
        <v>-0.24357453829738063</v>
      </c>
      <c r="L87" s="13">
        <f t="shared" ca="1" si="27"/>
        <v>5.9328555706782145E-2</v>
      </c>
      <c r="N87" s="7"/>
    </row>
    <row r="88" spans="1:14" x14ac:dyDescent="0.25">
      <c r="A88" s="7">
        <v>84</v>
      </c>
      <c r="B88" s="13">
        <f t="shared" ca="1" si="20"/>
        <v>0.32228985496574902</v>
      </c>
      <c r="C88" s="13">
        <f t="shared" ca="1" si="21"/>
        <v>-0.46130512305123594</v>
      </c>
      <c r="D88" s="13">
        <v>31.881915304530185</v>
      </c>
      <c r="E88" s="13">
        <f t="shared" ca="1" si="19"/>
        <v>6.3878459646115147</v>
      </c>
      <c r="F88" s="13">
        <f t="shared" si="22"/>
        <v>-19.111911786826514</v>
      </c>
      <c r="G88" s="13">
        <f t="shared" ca="1" si="22"/>
        <v>-1.5599302398428394</v>
      </c>
      <c r="H88" s="13">
        <f t="shared" si="23"/>
        <v>365.26517214743825</v>
      </c>
      <c r="I88" s="19">
        <f t="shared" ca="1" si="24"/>
        <v>-122.08394858349099</v>
      </c>
      <c r="J88" s="13">
        <f t="shared" ca="1" si="25"/>
        <v>6.8338055867622973</v>
      </c>
      <c r="K88" s="13">
        <f t="shared" ca="1" si="26"/>
        <v>-0.44595962215078266</v>
      </c>
      <c r="L88" s="13">
        <f t="shared" ca="1" si="27"/>
        <v>0.19887998458886885</v>
      </c>
      <c r="N88" s="7"/>
    </row>
    <row r="89" spans="1:14" x14ac:dyDescent="0.25">
      <c r="A89" s="7">
        <v>85</v>
      </c>
      <c r="B89" s="13">
        <f t="shared" ca="1" si="20"/>
        <v>0.40292688824376466</v>
      </c>
      <c r="C89" s="13">
        <f t="shared" ca="1" si="21"/>
        <v>-0.24577840269008047</v>
      </c>
      <c r="D89" s="13">
        <v>42.431025648778927</v>
      </c>
      <c r="E89" s="13">
        <f t="shared" ca="1" si="19"/>
        <v>7.2152210849390972</v>
      </c>
      <c r="F89" s="13">
        <f t="shared" si="22"/>
        <v>-8.5628014425777721</v>
      </c>
      <c r="G89" s="13">
        <f t="shared" ca="1" si="22"/>
        <v>-0.73255511951525687</v>
      </c>
      <c r="H89" s="13">
        <f t="shared" si="23"/>
        <v>73.321568545011971</v>
      </c>
      <c r="I89" s="19">
        <f t="shared" ca="1" si="24"/>
        <v>-61.78250551463406</v>
      </c>
      <c r="J89" s="13">
        <f t="shared" ca="1" si="25"/>
        <v>7.4486786092709334</v>
      </c>
      <c r="K89" s="13">
        <f t="shared" ca="1" si="26"/>
        <v>-0.2334575243318362</v>
      </c>
      <c r="L89" s="13">
        <f t="shared" ca="1" si="27"/>
        <v>5.4502415667149889E-2</v>
      </c>
      <c r="N89" s="7"/>
    </row>
    <row r="90" spans="1:14" x14ac:dyDescent="0.25">
      <c r="A90" s="7">
        <v>86</v>
      </c>
      <c r="B90" s="13">
        <f t="shared" ca="1" si="20"/>
        <v>0.82862962927272454</v>
      </c>
      <c r="C90" s="13">
        <f t="shared" ca="1" si="21"/>
        <v>0.94876383065768799</v>
      </c>
      <c r="D90" s="13">
        <v>47.825065780724806</v>
      </c>
      <c r="E90" s="13">
        <f t="shared" ca="1" si="19"/>
        <v>8.722617645939728</v>
      </c>
      <c r="F90" s="13">
        <f t="shared" si="22"/>
        <v>-3.1687613106318935</v>
      </c>
      <c r="G90" s="13">
        <f t="shared" ca="1" si="22"/>
        <v>0.77484144148537393</v>
      </c>
      <c r="H90" s="13">
        <f t="shared" si="23"/>
        <v>10.041048243757555</v>
      </c>
      <c r="I90" s="19">
        <f t="shared" ca="1" si="24"/>
        <v>-27.639893323888852</v>
      </c>
      <c r="J90" s="13">
        <f t="shared" ca="1" si="25"/>
        <v>7.7630795067144449</v>
      </c>
      <c r="K90" s="13">
        <f t="shared" ca="1" si="26"/>
        <v>0.95953813922528308</v>
      </c>
      <c r="L90" s="13">
        <f t="shared" ca="1" si="27"/>
        <v>0.92071344062791871</v>
      </c>
      <c r="N90" s="7"/>
    </row>
    <row r="91" spans="1:14" x14ac:dyDescent="0.25">
      <c r="A91" s="7">
        <v>87</v>
      </c>
      <c r="B91" s="13">
        <f t="shared" ca="1" si="20"/>
        <v>0.88468405036697351</v>
      </c>
      <c r="C91" s="13">
        <f t="shared" ca="1" si="21"/>
        <v>1.1987326986041456</v>
      </c>
      <c r="D91" s="13">
        <v>85.937776512461795</v>
      </c>
      <c r="E91" s="13">
        <f t="shared" ca="1" si="19"/>
        <v>11.183123736326928</v>
      </c>
      <c r="F91" s="13">
        <f t="shared" si="22"/>
        <v>34.943949421105096</v>
      </c>
      <c r="G91" s="13">
        <f t="shared" ca="1" si="22"/>
        <v>3.2353475318725744</v>
      </c>
      <c r="H91" s="13">
        <f t="shared" si="23"/>
        <v>1221.0796011447512</v>
      </c>
      <c r="I91" s="19">
        <f t="shared" ca="1" si="24"/>
        <v>390.78251021216801</v>
      </c>
      <c r="J91" s="13">
        <f t="shared" ca="1" si="25"/>
        <v>9.9845443391869431</v>
      </c>
      <c r="K91" s="13">
        <f t="shared" ca="1" si="26"/>
        <v>1.1985793971399854</v>
      </c>
      <c r="L91" s="13">
        <f t="shared" ca="1" si="27"/>
        <v>1.4365925712484509</v>
      </c>
      <c r="N91" s="7"/>
    </row>
    <row r="92" spans="1:14" x14ac:dyDescent="0.25">
      <c r="A92" s="7">
        <v>88</v>
      </c>
      <c r="B92" s="13">
        <f t="shared" ca="1" si="20"/>
        <v>0.68718561393142352</v>
      </c>
      <c r="C92" s="13">
        <f t="shared" ca="1" si="21"/>
        <v>0.4878885683886926</v>
      </c>
      <c r="D92" s="13">
        <v>36.083591122332834</v>
      </c>
      <c r="E92" s="13">
        <f t="shared" ca="1" si="19"/>
        <v>7.5807368534839963</v>
      </c>
      <c r="F92" s="13">
        <f t="shared" si="22"/>
        <v>-14.910235969023866</v>
      </c>
      <c r="G92" s="13">
        <f t="shared" ca="1" si="22"/>
        <v>-0.36703935097035778</v>
      </c>
      <c r="H92" s="13">
        <f t="shared" si="23"/>
        <v>222.31513665197306</v>
      </c>
      <c r="I92" s="19">
        <f t="shared" ca="1" si="24"/>
        <v>-113.03057530452189</v>
      </c>
      <c r="J92" s="13">
        <f t="shared" ca="1" si="25"/>
        <v>7.0787074813663526</v>
      </c>
      <c r="K92" s="13">
        <f t="shared" ca="1" si="26"/>
        <v>0.50202937211764365</v>
      </c>
      <c r="L92" s="13">
        <f t="shared" ca="1" si="27"/>
        <v>0.2520334904688355</v>
      </c>
      <c r="N92" s="7"/>
    </row>
    <row r="93" spans="1:14" x14ac:dyDescent="0.25">
      <c r="A93" s="7">
        <v>89</v>
      </c>
      <c r="B93" s="13">
        <f t="shared" ca="1" si="20"/>
        <v>0.14676817829859601</v>
      </c>
      <c r="C93" s="13">
        <f t="shared" ca="1" si="21"/>
        <v>-1.0503954067329864</v>
      </c>
      <c r="D93" s="13">
        <v>1.7733934774724958</v>
      </c>
      <c r="E93" s="13">
        <f t="shared" ca="1" si="19"/>
        <v>4.052461414960419</v>
      </c>
      <c r="F93" s="13">
        <f t="shared" si="22"/>
        <v>-49.220433613884204</v>
      </c>
      <c r="G93" s="13">
        <f t="shared" ca="1" si="22"/>
        <v>-3.8953147894939351</v>
      </c>
      <c r="H93" s="13">
        <f t="shared" si="23"/>
        <v>2422.651085138782</v>
      </c>
      <c r="I93" s="19">
        <f t="shared" ca="1" si="24"/>
        <v>-199.46390804788655</v>
      </c>
      <c r="J93" s="13">
        <f t="shared" ca="1" si="25"/>
        <v>5.078878657861301</v>
      </c>
      <c r="K93" s="13">
        <f t="shared" ca="1" si="26"/>
        <v>-1.026417242900882</v>
      </c>
      <c r="L93" s="13">
        <f t="shared" ca="1" si="27"/>
        <v>1.0535323565242483</v>
      </c>
      <c r="N93" s="7"/>
    </row>
    <row r="94" spans="1:14" x14ac:dyDescent="0.25">
      <c r="A94" s="7">
        <v>90</v>
      </c>
      <c r="B94" s="13">
        <f t="shared" ca="1" si="20"/>
        <v>0.88909694806292849</v>
      </c>
      <c r="C94" s="13">
        <f t="shared" ca="1" si="21"/>
        <v>1.221739631964466</v>
      </c>
      <c r="D94" s="13">
        <v>86.792287890197471</v>
      </c>
      <c r="E94" s="13">
        <f t="shared" ca="1" si="19"/>
        <v>11.255692329595918</v>
      </c>
      <c r="F94" s="13">
        <f t="shared" si="22"/>
        <v>35.798460798840772</v>
      </c>
      <c r="G94" s="13">
        <f t="shared" ca="1" si="22"/>
        <v>3.3079161251415643</v>
      </c>
      <c r="H94" s="13">
        <f t="shared" si="23"/>
        <v>1281.5297955661395</v>
      </c>
      <c r="I94" s="19">
        <f t="shared" ca="1" si="24"/>
        <v>402.93646062485226</v>
      </c>
      <c r="J94" s="13">
        <f t="shared" ca="1" si="25"/>
        <v>10.034351003109347</v>
      </c>
      <c r="K94" s="13">
        <f t="shared" ca="1" si="26"/>
        <v>1.2213413264865718</v>
      </c>
      <c r="L94" s="13">
        <f t="shared" ca="1" si="27"/>
        <v>1.4916746357839787</v>
      </c>
      <c r="N94" s="7"/>
    </row>
    <row r="95" spans="1:14" x14ac:dyDescent="0.25">
      <c r="A95" s="7">
        <v>91</v>
      </c>
      <c r="B95" s="13">
        <f t="shared" ca="1" si="20"/>
        <v>0.10064559594033184</v>
      </c>
      <c r="C95" s="13">
        <f t="shared" ca="1" si="21"/>
        <v>-1.2778815570974427</v>
      </c>
      <c r="D95" s="13">
        <v>15.17609316281251</v>
      </c>
      <c r="E95" s="13">
        <f t="shared" ca="1" si="19"/>
        <v>4.6023318463456828</v>
      </c>
      <c r="F95" s="13">
        <f t="shared" si="22"/>
        <v>-35.817733928544186</v>
      </c>
      <c r="G95" s="13">
        <f t="shared" ca="1" si="22"/>
        <v>-3.3454443581086712</v>
      </c>
      <c r="H95" s="13">
        <f t="shared" si="23"/>
        <v>1282.9100637759852</v>
      </c>
      <c r="I95" s="19">
        <f t="shared" ca="1" si="24"/>
        <v>-164.84509752327517</v>
      </c>
      <c r="J95" s="13">
        <f t="shared" ca="1" si="25"/>
        <v>5.8600780383183864</v>
      </c>
      <c r="K95" s="13">
        <f t="shared" ca="1" si="26"/>
        <v>-1.2577461919727035</v>
      </c>
      <c r="L95" s="13">
        <f t="shared" ca="1" si="27"/>
        <v>1.5819254834218368</v>
      </c>
      <c r="N95" s="7"/>
    </row>
    <row r="96" spans="1:14" x14ac:dyDescent="0.25">
      <c r="A96" s="7">
        <v>92</v>
      </c>
      <c r="B96" s="13">
        <f t="shared" ca="1" si="20"/>
        <v>0.95744711031984586</v>
      </c>
      <c r="C96" s="13">
        <f t="shared" ca="1" si="21"/>
        <v>1.7217998634019491</v>
      </c>
      <c r="D96" s="13">
        <v>39.41657457717853</v>
      </c>
      <c r="E96" s="13">
        <f t="shared" ca="1" si="19"/>
        <v>9.0079611888783049</v>
      </c>
      <c r="F96" s="13">
        <f t="shared" si="22"/>
        <v>-11.57725251417817</v>
      </c>
      <c r="G96" s="13">
        <f t="shared" ca="1" si="22"/>
        <v>1.0601849844239508</v>
      </c>
      <c r="H96" s="13">
        <f t="shared" si="23"/>
        <v>134.03277577704475</v>
      </c>
      <c r="I96" s="19">
        <f t="shared" ca="1" si="24"/>
        <v>-104.28744132156073</v>
      </c>
      <c r="J96" s="13">
        <f t="shared" ca="1" si="25"/>
        <v>7.27297614895779</v>
      </c>
      <c r="K96" s="13">
        <f t="shared" ca="1" si="26"/>
        <v>1.7349850399205149</v>
      </c>
      <c r="L96" s="13">
        <f t="shared" ca="1" si="27"/>
        <v>3.0101730887479907</v>
      </c>
      <c r="N96" s="7"/>
    </row>
    <row r="97" spans="1:14" x14ac:dyDescent="0.25">
      <c r="A97" s="7">
        <v>93</v>
      </c>
      <c r="B97" s="13">
        <f t="shared" ca="1" si="20"/>
        <v>0.78224786778693045</v>
      </c>
      <c r="C97" s="13">
        <f t="shared" ca="1" si="21"/>
        <v>0.77980737546778722</v>
      </c>
      <c r="D97" s="13">
        <v>70.166778695902778</v>
      </c>
      <c r="E97" s="13">
        <f t="shared" ca="1" si="19"/>
        <v>9.8494805398301466</v>
      </c>
      <c r="F97" s="13">
        <f t="shared" si="22"/>
        <v>19.172951604546078</v>
      </c>
      <c r="G97" s="13">
        <f t="shared" ca="1" si="22"/>
        <v>1.9017043353757925</v>
      </c>
      <c r="H97" s="13">
        <f t="shared" si="23"/>
        <v>367.60207323026606</v>
      </c>
      <c r="I97" s="19">
        <f t="shared" ca="1" si="24"/>
        <v>188.84361372008178</v>
      </c>
      <c r="J97" s="13">
        <f t="shared" ca="1" si="25"/>
        <v>9.0653046328043558</v>
      </c>
      <c r="K97" s="13">
        <f t="shared" ca="1" si="26"/>
        <v>0.78417590702579076</v>
      </c>
      <c r="L97" s="13">
        <f t="shared" ca="1" si="27"/>
        <v>0.61493185315972165</v>
      </c>
      <c r="N97" s="7"/>
    </row>
    <row r="98" spans="1:14" x14ac:dyDescent="0.25">
      <c r="A98" s="7">
        <v>94</v>
      </c>
      <c r="B98" s="13">
        <f t="shared" ca="1" si="20"/>
        <v>0.27183637947505612</v>
      </c>
      <c r="C98" s="13">
        <f t="shared" ca="1" si="21"/>
        <v>-0.60726847052848332</v>
      </c>
      <c r="D98" s="13">
        <v>63.763467600503262</v>
      </c>
      <c r="E98" s="13">
        <f t="shared" ca="1" si="19"/>
        <v>8.0910126503007067</v>
      </c>
      <c r="F98" s="13">
        <f t="shared" si="22"/>
        <v>12.769640509146562</v>
      </c>
      <c r="G98" s="13">
        <f t="shared" ca="1" si="22"/>
        <v>0.14323644584635264</v>
      </c>
      <c r="H98" s="13">
        <f t="shared" si="23"/>
        <v>163.06371873283686</v>
      </c>
      <c r="I98" s="19">
        <f t="shared" ca="1" si="24"/>
        <v>103.31932289929719</v>
      </c>
      <c r="J98" s="13">
        <f t="shared" ca="1" si="25"/>
        <v>8.6920766430679599</v>
      </c>
      <c r="K98" s="13">
        <f t="shared" ca="1" si="26"/>
        <v>-0.6010639927672532</v>
      </c>
      <c r="L98" s="13">
        <f t="shared" ca="1" si="27"/>
        <v>0.3612779234013126</v>
      </c>
      <c r="N98" s="7"/>
    </row>
    <row r="99" spans="1:14" x14ac:dyDescent="0.25">
      <c r="A99" s="7">
        <v>95</v>
      </c>
      <c r="B99" s="13">
        <f t="shared" ca="1" si="20"/>
        <v>0.99631798022424423</v>
      </c>
      <c r="C99" s="13">
        <f t="shared" ca="1" si="21"/>
        <v>2.6799170982492972</v>
      </c>
      <c r="D99" s="13">
        <v>94.019909859985447</v>
      </c>
      <c r="E99" s="13">
        <f t="shared" ca="1" si="19"/>
        <v>13.133071870128454</v>
      </c>
      <c r="F99" s="13">
        <f t="shared" si="22"/>
        <v>43.026082768628747</v>
      </c>
      <c r="G99" s="13">
        <f t="shared" ca="1" si="22"/>
        <v>5.1852956656740998</v>
      </c>
      <c r="H99" s="13">
        <f t="shared" si="23"/>
        <v>1851.2437984128917</v>
      </c>
      <c r="I99" s="19">
        <f t="shared" ca="1" si="24"/>
        <v>565.06463729049676</v>
      </c>
      <c r="J99" s="13">
        <f t="shared" ca="1" si="25"/>
        <v>10.455625368538296</v>
      </c>
      <c r="K99" s="13">
        <f t="shared" ca="1" si="26"/>
        <v>2.6774465015901576</v>
      </c>
      <c r="L99" s="13">
        <f t="shared" ca="1" si="27"/>
        <v>7.1687197688773736</v>
      </c>
      <c r="N99" s="7"/>
    </row>
    <row r="100" spans="1:14" x14ac:dyDescent="0.25">
      <c r="A100" s="7">
        <v>96</v>
      </c>
      <c r="B100" s="13">
        <f t="shared" ca="1" si="20"/>
        <v>0.83983884916890439</v>
      </c>
      <c r="C100" s="13">
        <f t="shared" ca="1" si="21"/>
        <v>0.99379577872398517</v>
      </c>
      <c r="D100" s="13">
        <v>99.484339998742115</v>
      </c>
      <c r="E100" s="13">
        <f t="shared" ca="1" si="19"/>
        <v>11.763887498651028</v>
      </c>
      <c r="F100" s="13">
        <f t="shared" si="22"/>
        <v>48.490512907385416</v>
      </c>
      <c r="G100" s="13">
        <f t="shared" ca="1" si="22"/>
        <v>3.8161112941966744</v>
      </c>
      <c r="H100" s="13">
        <f t="shared" si="23"/>
        <v>2351.3298420213114</v>
      </c>
      <c r="I100" s="19">
        <f t="shared" ca="1" si="24"/>
        <v>570.43693859436758</v>
      </c>
      <c r="J100" s="13">
        <f t="shared" ca="1" si="25"/>
        <v>10.774129068476974</v>
      </c>
      <c r="K100" s="13">
        <f t="shared" ca="1" si="26"/>
        <v>0.98975843017405474</v>
      </c>
      <c r="L100" s="13">
        <f t="shared" ca="1" si="27"/>
        <v>0.97962175010060915</v>
      </c>
      <c r="N100" s="7"/>
    </row>
    <row r="101" spans="1:14" x14ac:dyDescent="0.25">
      <c r="A101" s="7">
        <v>97</v>
      </c>
      <c r="B101" s="13">
        <f t="shared" ca="1" si="20"/>
        <v>0.41545229053982224</v>
      </c>
      <c r="C101" s="13">
        <f t="shared" ca="1" si="21"/>
        <v>-0.21354155398353192</v>
      </c>
      <c r="D101" s="13">
        <v>31.787401232688772</v>
      </c>
      <c r="E101" s="13">
        <f t="shared" ca="1" si="19"/>
        <v>6.6301277175124165</v>
      </c>
      <c r="F101" s="13">
        <f t="shared" si="22"/>
        <v>-19.206425858667927</v>
      </c>
      <c r="G101" s="13">
        <f t="shared" ca="1" si="22"/>
        <v>-1.3176484869419376</v>
      </c>
      <c r="H101" s="13">
        <f t="shared" si="23"/>
        <v>368.88679426450801</v>
      </c>
      <c r="I101" s="19">
        <f t="shared" ca="1" si="24"/>
        <v>-127.34105643990144</v>
      </c>
      <c r="J101" s="13">
        <f t="shared" ca="1" si="25"/>
        <v>6.828296671685453</v>
      </c>
      <c r="K101" s="13">
        <f t="shared" ca="1" si="26"/>
        <v>-0.19816895417303648</v>
      </c>
      <c r="L101" s="13">
        <f t="shared" ca="1" si="27"/>
        <v>3.9270934398035036E-2</v>
      </c>
      <c r="N101" s="7"/>
    </row>
    <row r="102" spans="1:14" x14ac:dyDescent="0.25">
      <c r="A102" s="7">
        <v>98</v>
      </c>
      <c r="B102" s="13">
        <f t="shared" ca="1" si="20"/>
        <v>0.36059373800248318</v>
      </c>
      <c r="C102" s="13">
        <f t="shared" ca="1" si="21"/>
        <v>-0.35687220842242878</v>
      </c>
      <c r="D102" s="13">
        <v>82.060867030708039</v>
      </c>
      <c r="E102" s="13">
        <f t="shared" ca="1" si="19"/>
        <v>9.4026580793586376</v>
      </c>
      <c r="F102" s="13">
        <f t="shared" si="22"/>
        <v>31.067039939351339</v>
      </c>
      <c r="G102" s="13">
        <f t="shared" ca="1" si="22"/>
        <v>1.4548818749042836</v>
      </c>
      <c r="H102" s="13">
        <f t="shared" si="23"/>
        <v>965.16097059325125</v>
      </c>
      <c r="I102" s="19">
        <f t="shared" ca="1" si="24"/>
        <v>292.11275408749935</v>
      </c>
      <c r="J102" s="13">
        <f t="shared" ca="1" si="25"/>
        <v>9.7585720085118783</v>
      </c>
      <c r="K102" s="13">
        <f t="shared" ca="1" si="26"/>
        <v>-0.35591392915324072</v>
      </c>
      <c r="L102" s="13">
        <f t="shared" ca="1" si="27"/>
        <v>0.12667472496529805</v>
      </c>
      <c r="N102" s="7"/>
    </row>
    <row r="103" spans="1:14" x14ac:dyDescent="0.25">
      <c r="A103" s="7">
        <v>99</v>
      </c>
      <c r="B103" s="13">
        <f t="shared" ca="1" si="20"/>
        <v>0.41021645393457062</v>
      </c>
      <c r="C103" s="13">
        <f t="shared" ca="1" si="21"/>
        <v>-0.2269882126981177</v>
      </c>
      <c r="D103" s="13">
        <v>67.658195537446247</v>
      </c>
      <c r="E103" s="13">
        <f t="shared" ca="1" si="19"/>
        <v>8.6971871284737645</v>
      </c>
      <c r="F103" s="13">
        <f t="shared" si="22"/>
        <v>16.664368446089547</v>
      </c>
      <c r="G103" s="13">
        <f t="shared" ca="1" si="22"/>
        <v>0.74941092401941045</v>
      </c>
      <c r="H103" s="13">
        <f t="shared" si="23"/>
        <v>277.70117570702496</v>
      </c>
      <c r="I103" s="19">
        <f t="shared" ca="1" si="24"/>
        <v>144.93313075347436</v>
      </c>
      <c r="J103" s="13">
        <f t="shared" ca="1" si="25"/>
        <v>8.9190875530204323</v>
      </c>
      <c r="K103" s="13">
        <f t="shared" ca="1" si="26"/>
        <v>-0.22190042454666781</v>
      </c>
      <c r="L103" s="13">
        <f t="shared" ca="1" si="27"/>
        <v>4.9239798413991412E-2</v>
      </c>
      <c r="N103" s="7"/>
    </row>
    <row r="104" spans="1:14" x14ac:dyDescent="0.25">
      <c r="A104" s="7">
        <v>100</v>
      </c>
      <c r="B104" s="13">
        <f t="shared" ca="1" si="20"/>
        <v>2.9565953847912607E-2</v>
      </c>
      <c r="C104" s="13">
        <f t="shared" ca="1" si="21"/>
        <v>-1.8872113248211857</v>
      </c>
      <c r="D104" s="13">
        <v>50.578997285248086</v>
      </c>
      <c r="E104" s="13">
        <f t="shared" ca="1" si="19"/>
        <v>6.0463705177232034</v>
      </c>
      <c r="F104" s="13">
        <f t="shared" si="22"/>
        <v>-0.41482980610861375</v>
      </c>
      <c r="G104" s="13">
        <f t="shared" ca="1" si="22"/>
        <v>-1.9014056867311506</v>
      </c>
      <c r="H104" s="13">
        <f t="shared" si="23"/>
        <v>0.17208376803611009</v>
      </c>
      <c r="I104" s="19">
        <f t="shared" ca="1" si="24"/>
        <v>-2.5082147095279552</v>
      </c>
      <c r="J104" s="13">
        <f t="shared" ca="1" si="25"/>
        <v>7.9235971364206463</v>
      </c>
      <c r="K104" s="13">
        <f t="shared" ca="1" si="26"/>
        <v>-1.8772266186974429</v>
      </c>
      <c r="L104" s="13">
        <f t="shared" ca="1" si="27"/>
        <v>3.5239797779462347</v>
      </c>
      <c r="N104" s="7"/>
    </row>
    <row r="105" spans="1:14" x14ac:dyDescent="0.25">
      <c r="A105" s="7">
        <v>101</v>
      </c>
      <c r="B105" s="13">
        <f t="shared" ca="1" si="20"/>
        <v>0.43170328105464595</v>
      </c>
      <c r="C105" s="13">
        <f t="shared" ca="1" si="21"/>
        <v>-0.17203938973616911</v>
      </c>
      <c r="D105" s="13">
        <v>80.243577995464491</v>
      </c>
      <c r="E105" s="13">
        <f t="shared" ca="1" si="19"/>
        <v>9.4820881340007723</v>
      </c>
      <c r="F105" s="13">
        <f t="shared" si="22"/>
        <v>29.249750904107792</v>
      </c>
      <c r="G105" s="13">
        <f t="shared" ca="1" si="22"/>
        <v>1.5343119295464183</v>
      </c>
      <c r="H105" s="13">
        <f t="shared" si="23"/>
        <v>855.5479279523546</v>
      </c>
      <c r="I105" s="19">
        <f t="shared" ca="1" si="24"/>
        <v>277.34871597031884</v>
      </c>
      <c r="J105" s="13">
        <f t="shared" ca="1" si="25"/>
        <v>9.652648194521138</v>
      </c>
      <c r="K105" s="13">
        <f t="shared" ca="1" si="26"/>
        <v>-0.17056006052036565</v>
      </c>
      <c r="L105" s="13">
        <f t="shared" ca="1" si="27"/>
        <v>2.9090734244710793E-2</v>
      </c>
      <c r="N105" s="7"/>
    </row>
    <row r="106" spans="1:14" x14ac:dyDescent="0.25">
      <c r="A106" s="7">
        <v>102</v>
      </c>
      <c r="B106" s="13">
        <f t="shared" ca="1" si="20"/>
        <v>0.83807155283081158</v>
      </c>
      <c r="C106" s="13">
        <f t="shared" ca="1" si="21"/>
        <v>0.98656304483653035</v>
      </c>
      <c r="D106" s="13">
        <v>35.776196111621019</v>
      </c>
      <c r="E106" s="13">
        <f t="shared" ca="1" si="19"/>
        <v>8.0615824193105503</v>
      </c>
      <c r="F106" s="13">
        <f t="shared" si="22"/>
        <v>-15.217630979735681</v>
      </c>
      <c r="G106" s="13">
        <f t="shared" ca="1" si="22"/>
        <v>0.11380621485619624</v>
      </c>
      <c r="H106" s="13">
        <f t="shared" si="23"/>
        <v>231.57629263541114</v>
      </c>
      <c r="I106" s="19">
        <f t="shared" ca="1" si="24"/>
        <v>-122.67818636979275</v>
      </c>
      <c r="J106" s="13">
        <f t="shared" ca="1" si="25"/>
        <v>7.0607904349830539</v>
      </c>
      <c r="K106" s="13">
        <f t="shared" ca="1" si="26"/>
        <v>1.0007919843274964</v>
      </c>
      <c r="L106" s="13">
        <f t="shared" ca="1" si="27"/>
        <v>1.0015845958941678</v>
      </c>
      <c r="N106" s="7"/>
    </row>
    <row r="107" spans="1:14" x14ac:dyDescent="0.25">
      <c r="A107" s="7">
        <v>103</v>
      </c>
      <c r="B107" s="13">
        <f t="shared" ca="1" si="20"/>
        <v>0.31687610719170756</v>
      </c>
      <c r="C107" s="13">
        <f t="shared" ca="1" si="21"/>
        <v>-0.47645225503757294</v>
      </c>
      <c r="D107" s="13">
        <v>34.653260429045659</v>
      </c>
      <c r="E107" s="13">
        <f t="shared" ca="1" si="19"/>
        <v>6.5334368498470745</v>
      </c>
      <c r="F107" s="13">
        <f t="shared" si="22"/>
        <v>-16.340566662311041</v>
      </c>
      <c r="G107" s="13">
        <f t="shared" ca="1" si="22"/>
        <v>-1.4143393546072796</v>
      </c>
      <c r="H107" s="13">
        <f t="shared" si="23"/>
        <v>267.01411884543097</v>
      </c>
      <c r="I107" s="19">
        <f t="shared" ca="1" si="24"/>
        <v>-106.76006037892557</v>
      </c>
      <c r="J107" s="13">
        <f t="shared" ca="1" si="25"/>
        <v>6.9953381992308383</v>
      </c>
      <c r="K107" s="13">
        <f t="shared" ca="1" si="26"/>
        <v>-0.46190134938376382</v>
      </c>
      <c r="L107" s="13">
        <f t="shared" ca="1" si="27"/>
        <v>0.21335285656254185</v>
      </c>
      <c r="N107" s="7"/>
    </row>
    <row r="108" spans="1:14" x14ac:dyDescent="0.25">
      <c r="A108" s="7">
        <v>104</v>
      </c>
      <c r="B108" s="13">
        <f t="shared" ca="1" si="20"/>
        <v>3.052743072045061E-4</v>
      </c>
      <c r="C108" s="13">
        <f t="shared" ca="1" si="21"/>
        <v>-3.4268845392502296</v>
      </c>
      <c r="D108" s="13">
        <v>8.5491837576623375E-2</v>
      </c>
      <c r="E108" s="13">
        <f t="shared" ca="1" si="19"/>
        <v>1.5780739873292147</v>
      </c>
      <c r="F108" s="13">
        <f t="shared" si="22"/>
        <v>-50.908335253780074</v>
      </c>
      <c r="G108" s="13">
        <f t="shared" ca="1" si="22"/>
        <v>-6.3697022171251394</v>
      </c>
      <c r="H108" s="13">
        <f t="shared" si="23"/>
        <v>2591.6585983112673</v>
      </c>
      <c r="I108" s="19">
        <f t="shared" ca="1" si="24"/>
        <v>-80.337119602225144</v>
      </c>
      <c r="J108" s="13">
        <f t="shared" ca="1" si="25"/>
        <v>4.9804964105293372</v>
      </c>
      <c r="K108" s="13">
        <f t="shared" ca="1" si="26"/>
        <v>-3.4024224232001226</v>
      </c>
      <c r="L108" s="13">
        <f t="shared" ca="1" si="27"/>
        <v>11.576478345894994</v>
      </c>
      <c r="N108" s="7"/>
    </row>
    <row r="109" spans="1:14" x14ac:dyDescent="0.25">
      <c r="A109" s="7">
        <v>105</v>
      </c>
      <c r="B109" s="13">
        <f t="shared" ca="1" si="20"/>
        <v>0.32850053694586778</v>
      </c>
      <c r="C109" s="13">
        <f t="shared" ca="1" si="21"/>
        <v>-0.44405741507757301</v>
      </c>
      <c r="D109" s="13">
        <v>63.543894186653219</v>
      </c>
      <c r="E109" s="13">
        <f t="shared" ca="1" si="19"/>
        <v>8.2414884477483135</v>
      </c>
      <c r="F109" s="13">
        <f t="shared" si="22"/>
        <v>12.550067095296519</v>
      </c>
      <c r="G109" s="13">
        <f t="shared" ca="1" si="22"/>
        <v>0.2937122432939594</v>
      </c>
      <c r="H109" s="13">
        <f t="shared" si="23"/>
        <v>157.50418409644442</v>
      </c>
      <c r="I109" s="19">
        <f t="shared" ca="1" si="24"/>
        <v>103.43123298435249</v>
      </c>
      <c r="J109" s="13">
        <f t="shared" ca="1" si="25"/>
        <v>8.6792784293579164</v>
      </c>
      <c r="K109" s="13">
        <f t="shared" ca="1" si="26"/>
        <v>-0.43778998160960292</v>
      </c>
      <c r="L109" s="13">
        <f t="shared" ca="1" si="27"/>
        <v>0.19166006799773647</v>
      </c>
      <c r="N109" s="7"/>
    </row>
    <row r="110" spans="1:14" x14ac:dyDescent="0.25">
      <c r="A110" s="7">
        <v>106</v>
      </c>
      <c r="B110" s="13">
        <f t="shared" ca="1" si="20"/>
        <v>0.38132081277050545</v>
      </c>
      <c r="C110" s="13">
        <f t="shared" ca="1" si="21"/>
        <v>-0.30201369172802334</v>
      </c>
      <c r="D110" s="13">
        <v>5.4017288428419574</v>
      </c>
      <c r="E110" s="13">
        <f t="shared" ca="1" si="19"/>
        <v>5.0112865811568108</v>
      </c>
      <c r="F110" s="13">
        <f t="shared" si="22"/>
        <v>-45.592098248514745</v>
      </c>
      <c r="G110" s="13">
        <f t="shared" ca="1" si="22"/>
        <v>-2.9364896232975433</v>
      </c>
      <c r="H110" s="13">
        <f t="shared" si="23"/>
        <v>2078.6394227022211</v>
      </c>
      <c r="I110" s="19">
        <f t="shared" ca="1" si="24"/>
        <v>-228.47507015956486</v>
      </c>
      <c r="J110" s="13">
        <f t="shared" ca="1" si="25"/>
        <v>5.2903624190484226</v>
      </c>
      <c r="K110" s="13">
        <f t="shared" ca="1" si="26"/>
        <v>-0.27907583789161183</v>
      </c>
      <c r="L110" s="13">
        <f t="shared" ca="1" si="27"/>
        <v>7.7883323294905202E-2</v>
      </c>
      <c r="N110" s="7"/>
    </row>
    <row r="111" spans="1:14" x14ac:dyDescent="0.25">
      <c r="A111" s="7">
        <v>107</v>
      </c>
      <c r="B111" s="13">
        <f t="shared" ca="1" si="20"/>
        <v>0.15093463207894786</v>
      </c>
      <c r="C111" s="13">
        <f t="shared" ca="1" si="21"/>
        <v>-1.0324331179725497</v>
      </c>
      <c r="D111" s="13">
        <v>76.319589732562463</v>
      </c>
      <c r="E111" s="13">
        <f t="shared" ca="1" si="19"/>
        <v>8.3941030865160737</v>
      </c>
      <c r="F111" s="13">
        <f t="shared" si="22"/>
        <v>25.325762641205763</v>
      </c>
      <c r="G111" s="13">
        <f t="shared" ca="1" si="22"/>
        <v>0.44632688206171967</v>
      </c>
      <c r="H111" s="13">
        <f t="shared" si="23"/>
        <v>641.3942533586935</v>
      </c>
      <c r="I111" s="19">
        <f t="shared" ca="1" si="24"/>
        <v>212.58706235491877</v>
      </c>
      <c r="J111" s="13">
        <f t="shared" ca="1" si="25"/>
        <v>9.4239317961933509</v>
      </c>
      <c r="K111" s="13">
        <f t="shared" ca="1" si="26"/>
        <v>-1.0298287096772771</v>
      </c>
      <c r="L111" s="13">
        <f t="shared" ca="1" si="27"/>
        <v>1.0605471712755656</v>
      </c>
      <c r="N111" s="7"/>
    </row>
    <row r="112" spans="1:14" x14ac:dyDescent="0.25">
      <c r="A112" s="7">
        <v>108</v>
      </c>
      <c r="B112" s="13">
        <f t="shared" ca="1" si="20"/>
        <v>0.80140658146922472</v>
      </c>
      <c r="C112" s="13">
        <f t="shared" ca="1" si="21"/>
        <v>0.84665609573591805</v>
      </c>
      <c r="D112" s="13">
        <v>31.195736771513303</v>
      </c>
      <c r="E112" s="13">
        <f t="shared" ca="1" si="19"/>
        <v>7.6560088284836896</v>
      </c>
      <c r="F112" s="13">
        <f t="shared" si="22"/>
        <v>-19.798090319843396</v>
      </c>
      <c r="G112" s="13">
        <f t="shared" ca="1" si="22"/>
        <v>-0.29176737597066449</v>
      </c>
      <c r="H112" s="13">
        <f t="shared" si="23"/>
        <v>391.96438031267678</v>
      </c>
      <c r="I112" s="19">
        <f t="shared" ca="1" si="24"/>
        <v>-151.57435427583852</v>
      </c>
      <c r="J112" s="13">
        <f t="shared" ca="1" si="25"/>
        <v>6.7938104919335993</v>
      </c>
      <c r="K112" s="13">
        <f t="shared" ca="1" si="26"/>
        <v>0.86219833655009026</v>
      </c>
      <c r="L112" s="13">
        <f t="shared" ca="1" si="27"/>
        <v>0.74338597154974273</v>
      </c>
      <c r="N112" s="7"/>
    </row>
    <row r="113" spans="1:14" x14ac:dyDescent="0.25">
      <c r="A113" s="7">
        <v>109</v>
      </c>
      <c r="B113" s="13">
        <f t="shared" ca="1" si="20"/>
        <v>0.12603984599687346</v>
      </c>
      <c r="C113" s="13">
        <f t="shared" ca="1" si="21"/>
        <v>-1.1453125912251878</v>
      </c>
      <c r="D113" s="13">
        <v>62.139905830149068</v>
      </c>
      <c r="E113" s="13">
        <f t="shared" ca="1" si="19"/>
        <v>7.458801946923459</v>
      </c>
      <c r="F113" s="13">
        <f t="shared" si="22"/>
        <v>11.146078738792369</v>
      </c>
      <c r="G113" s="13">
        <f t="shared" ca="1" si="22"/>
        <v>-0.48897425753089507</v>
      </c>
      <c r="H113" s="13">
        <f t="shared" si="23"/>
        <v>124.23507125135929</v>
      </c>
      <c r="I113" s="19">
        <f t="shared" ca="1" si="24"/>
        <v>83.136393797466695</v>
      </c>
      <c r="J113" s="13">
        <f t="shared" ca="1" si="25"/>
        <v>8.5974445555847332</v>
      </c>
      <c r="K113" s="13">
        <f t="shared" ca="1" si="26"/>
        <v>-1.1386426086612742</v>
      </c>
      <c r="L113" s="13">
        <f t="shared" ca="1" si="27"/>
        <v>1.2965069902589517</v>
      </c>
      <c r="N113" s="7"/>
    </row>
    <row r="114" spans="1:14" x14ac:dyDescent="0.25">
      <c r="A114" s="7">
        <v>110</v>
      </c>
      <c r="B114" s="13">
        <f t="shared" ca="1" si="20"/>
        <v>0.50725379677446591</v>
      </c>
      <c r="C114" s="13">
        <f t="shared" ca="1" si="21"/>
        <v>1.8183574086935824E-2</v>
      </c>
      <c r="D114" s="13">
        <v>83.217271106178927</v>
      </c>
      <c r="E114" s="13">
        <f t="shared" ca="1" si="19"/>
        <v>9.8447852982453128</v>
      </c>
      <c r="F114" s="13">
        <f t="shared" si="22"/>
        <v>32.223444014822228</v>
      </c>
      <c r="G114" s="13">
        <f t="shared" ca="1" si="22"/>
        <v>1.8970090937909587</v>
      </c>
      <c r="H114" s="13">
        <f t="shared" si="23"/>
        <v>1038.3503441763824</v>
      </c>
      <c r="I114" s="19">
        <f t="shared" ca="1" si="24"/>
        <v>317.23288789595279</v>
      </c>
      <c r="J114" s="13">
        <f t="shared" ca="1" si="25"/>
        <v>9.8259750070513476</v>
      </c>
      <c r="K114" s="13">
        <f t="shared" ca="1" si="26"/>
        <v>1.8810291193965156E-2</v>
      </c>
      <c r="L114" s="13">
        <f t="shared" ca="1" si="27"/>
        <v>3.5382705480176309E-4</v>
      </c>
      <c r="N114" s="7"/>
    </row>
    <row r="115" spans="1:14" x14ac:dyDescent="0.25">
      <c r="A115" s="7">
        <v>111</v>
      </c>
      <c r="B115" s="13">
        <f t="shared" ca="1" si="20"/>
        <v>0.50624266387771188</v>
      </c>
      <c r="C115" s="13">
        <f t="shared" ca="1" si="21"/>
        <v>1.5648676438880488E-2</v>
      </c>
      <c r="D115" s="13">
        <v>34.998183001855089</v>
      </c>
      <c r="E115" s="13">
        <f t="shared" ca="1" si="19"/>
        <v>7.0455432905464761</v>
      </c>
      <c r="F115" s="13">
        <f t="shared" si="22"/>
        <v>-15.99564408950161</v>
      </c>
      <c r="G115" s="13">
        <f t="shared" ca="1" si="22"/>
        <v>-0.90223291390787796</v>
      </c>
      <c r="H115" s="13">
        <f t="shared" si="23"/>
        <v>255.86062983800778</v>
      </c>
      <c r="I115" s="19">
        <f t="shared" ca="1" si="24"/>
        <v>-112.69800289275747</v>
      </c>
      <c r="J115" s="13">
        <f t="shared" ca="1" si="25"/>
        <v>7.0154426040530335</v>
      </c>
      <c r="K115" s="13">
        <f t="shared" ca="1" si="26"/>
        <v>3.0100686493442552E-2</v>
      </c>
      <c r="L115" s="13">
        <f t="shared" ca="1" si="27"/>
        <v>9.0605132737651484E-4</v>
      </c>
      <c r="N115" s="7"/>
    </row>
    <row r="116" spans="1:14" x14ac:dyDescent="0.25">
      <c r="A116" s="7">
        <v>112</v>
      </c>
      <c r="B116" s="13">
        <f t="shared" ca="1" si="20"/>
        <v>0.69251661385545304</v>
      </c>
      <c r="C116" s="13">
        <f t="shared" ca="1" si="21"/>
        <v>0.50299644399432142</v>
      </c>
      <c r="D116" s="13">
        <v>62.21699239276677</v>
      </c>
      <c r="E116" s="13">
        <f t="shared" ca="1" si="19"/>
        <v>9.111582002774794</v>
      </c>
      <c r="F116" s="13">
        <f t="shared" si="22"/>
        <v>11.22316530141007</v>
      </c>
      <c r="G116" s="13">
        <f t="shared" ca="1" si="22"/>
        <v>1.16380579832044</v>
      </c>
      <c r="H116" s="13">
        <f t="shared" si="23"/>
        <v>125.95943938277499</v>
      </c>
      <c r="I116" s="19">
        <f t="shared" ca="1" si="24"/>
        <v>102.26079097449454</v>
      </c>
      <c r="J116" s="13">
        <f t="shared" ca="1" si="25"/>
        <v>8.601937678341514</v>
      </c>
      <c r="K116" s="13">
        <f t="shared" ca="1" si="26"/>
        <v>0.50964432443328</v>
      </c>
      <c r="L116" s="13">
        <f t="shared" ca="1" si="27"/>
        <v>0.25973733742705435</v>
      </c>
      <c r="N116" s="7"/>
    </row>
    <row r="117" spans="1:14" x14ac:dyDescent="0.25">
      <c r="A117" s="7">
        <v>113</v>
      </c>
      <c r="B117" s="13">
        <f t="shared" ca="1" si="20"/>
        <v>0.45161096645522492</v>
      </c>
      <c r="C117" s="13">
        <f t="shared" ca="1" si="21"/>
        <v>-0.1215922735339736</v>
      </c>
      <c r="D117" s="13">
        <v>3.5014712065330467</v>
      </c>
      <c r="E117" s="13">
        <f t="shared" ca="1" si="19"/>
        <v>5.081493056444943</v>
      </c>
      <c r="F117" s="13">
        <f t="shared" si="22"/>
        <v>-47.492355884823652</v>
      </c>
      <c r="G117" s="13">
        <f t="shared" ca="1" si="22"/>
        <v>-2.8662831480094111</v>
      </c>
      <c r="H117" s="13">
        <f t="shared" si="23"/>
        <v>2255.5238674907437</v>
      </c>
      <c r="I117" s="19">
        <f t="shared" ca="1" si="24"/>
        <v>-241.33207666294351</v>
      </c>
      <c r="J117" s="13">
        <f t="shared" ca="1" si="25"/>
        <v>5.1796026375831179</v>
      </c>
      <c r="K117" s="13">
        <f t="shared" ca="1" si="26"/>
        <v>-9.8109581138174917E-2</v>
      </c>
      <c r="L117" s="13">
        <f t="shared" ca="1" si="27"/>
        <v>9.6254899111081274E-3</v>
      </c>
      <c r="N117" s="7"/>
    </row>
    <row r="118" spans="1:14" x14ac:dyDescent="0.25">
      <c r="A118" s="7">
        <v>114</v>
      </c>
      <c r="B118" s="13">
        <f t="shared" ca="1" si="20"/>
        <v>7.9167433736643922E-2</v>
      </c>
      <c r="C118" s="13">
        <f t="shared" ca="1" si="21"/>
        <v>-1.4106939777479415</v>
      </c>
      <c r="D118" s="13">
        <v>20.638856234519267</v>
      </c>
      <c r="E118" s="13">
        <f t="shared" ca="1" si="19"/>
        <v>4.786359683854176</v>
      </c>
      <c r="F118" s="13">
        <f t="shared" si="22"/>
        <v>-30.354970856837433</v>
      </c>
      <c r="G118" s="13">
        <f t="shared" ca="1" si="22"/>
        <v>-3.1614165206001781</v>
      </c>
      <c r="H118" s="13">
        <f t="shared" si="23"/>
        <v>921.42425571944989</v>
      </c>
      <c r="I118" s="19">
        <f t="shared" ca="1" si="24"/>
        <v>-145.28980871373514</v>
      </c>
      <c r="J118" s="13">
        <f t="shared" ca="1" si="25"/>
        <v>6.1784845703896076</v>
      </c>
      <c r="K118" s="13">
        <f t="shared" ca="1" si="26"/>
        <v>-1.3921248865354316</v>
      </c>
      <c r="L118" s="13">
        <f t="shared" ca="1" si="27"/>
        <v>1.9380116997112884</v>
      </c>
      <c r="N118" s="7"/>
    </row>
    <row r="119" spans="1:14" x14ac:dyDescent="0.25">
      <c r="A119" s="7">
        <v>115</v>
      </c>
      <c r="B119" s="13">
        <f t="shared" ca="1" si="20"/>
        <v>0.26879064268859731</v>
      </c>
      <c r="C119" s="13">
        <f t="shared" ca="1" si="21"/>
        <v>-0.61647466886378288</v>
      </c>
      <c r="D119" s="13">
        <v>76.851322059629553</v>
      </c>
      <c r="E119" s="13">
        <f t="shared" ca="1" si="19"/>
        <v>8.840902010594732</v>
      </c>
      <c r="F119" s="13">
        <f t="shared" si="22"/>
        <v>25.857494968272853</v>
      </c>
      <c r="G119" s="13">
        <f t="shared" ca="1" si="22"/>
        <v>0.89312580614037795</v>
      </c>
      <c r="H119" s="13">
        <f t="shared" si="23"/>
        <v>668.6100460342559</v>
      </c>
      <c r="I119" s="19">
        <f t="shared" ca="1" si="24"/>
        <v>228.60357925394663</v>
      </c>
      <c r="J119" s="13">
        <f t="shared" ca="1" si="25"/>
        <v>9.4549247285298232</v>
      </c>
      <c r="K119" s="13">
        <f t="shared" ca="1" si="26"/>
        <v>-0.61402271793509122</v>
      </c>
      <c r="L119" s="13">
        <f t="shared" ca="1" si="27"/>
        <v>0.37702389814039661</v>
      </c>
      <c r="N119" s="7"/>
    </row>
    <row r="120" spans="1:14" x14ac:dyDescent="0.25">
      <c r="A120" s="7">
        <v>116</v>
      </c>
      <c r="B120" s="13">
        <f t="shared" ca="1" si="20"/>
        <v>0.36097009354756471</v>
      </c>
      <c r="C120" s="13">
        <f t="shared" ca="1" si="21"/>
        <v>-0.35586697755938951</v>
      </c>
      <c r="D120" s="13">
        <v>68.299841901682072</v>
      </c>
      <c r="E120" s="13">
        <f t="shared" ca="1" si="19"/>
        <v>8.6055238527381714</v>
      </c>
      <c r="F120" s="13">
        <f t="shared" si="22"/>
        <v>17.306014810325372</v>
      </c>
      <c r="G120" s="13">
        <f t="shared" ca="1" si="22"/>
        <v>0.65774764828381738</v>
      </c>
      <c r="H120" s="13">
        <f t="shared" si="23"/>
        <v>299.49814861520116</v>
      </c>
      <c r="I120" s="19">
        <f t="shared" ca="1" si="24"/>
        <v>148.92732324609506</v>
      </c>
      <c r="J120" s="13">
        <f t="shared" ca="1" si="25"/>
        <v>8.9564870138739678</v>
      </c>
      <c r="K120" s="13">
        <f t="shared" ca="1" si="26"/>
        <v>-0.3509631611357964</v>
      </c>
      <c r="L120" s="13">
        <f t="shared" ca="1" si="27"/>
        <v>0.12317514047443098</v>
      </c>
      <c r="N120" s="7"/>
    </row>
    <row r="121" spans="1:14" x14ac:dyDescent="0.25">
      <c r="A121" s="7">
        <v>117</v>
      </c>
      <c r="B121" s="13">
        <f t="shared" ca="1" si="20"/>
        <v>0.9851300108962926</v>
      </c>
      <c r="C121" s="13">
        <f t="shared" ca="1" si="21"/>
        <v>2.1735362814802395</v>
      </c>
      <c r="D121" s="13">
        <v>84.766075554683241</v>
      </c>
      <c r="E121" s="13">
        <f t="shared" ca="1" si="19"/>
        <v>12.089968663651867</v>
      </c>
      <c r="F121" s="13">
        <f t="shared" si="22"/>
        <v>33.772248463326541</v>
      </c>
      <c r="G121" s="13">
        <f t="shared" ca="1" si="22"/>
        <v>4.1421924591975126</v>
      </c>
      <c r="H121" s="13">
        <f t="shared" si="23"/>
        <v>1140.564766268662</v>
      </c>
      <c r="I121" s="19">
        <f t="shared" ca="1" si="24"/>
        <v>408.30542562268278</v>
      </c>
      <c r="J121" s="13">
        <f t="shared" ca="1" si="25"/>
        <v>9.9162497355781802</v>
      </c>
      <c r="K121" s="13">
        <f t="shared" ca="1" si="26"/>
        <v>2.1737189280736864</v>
      </c>
      <c r="L121" s="13">
        <f t="shared" ca="1" si="27"/>
        <v>4.7250539782658159</v>
      </c>
      <c r="N121" s="7"/>
    </row>
    <row r="122" spans="1:14" x14ac:dyDescent="0.25">
      <c r="A122" s="7">
        <v>118</v>
      </c>
      <c r="B122" s="13">
        <f t="shared" ca="1" si="20"/>
        <v>0.8436032127917884</v>
      </c>
      <c r="C122" s="13">
        <f t="shared" ca="1" si="21"/>
        <v>1.0093776053370953</v>
      </c>
      <c r="D122" s="13">
        <v>40.207000163104844</v>
      </c>
      <c r="E122" s="13">
        <f t="shared" ca="1" si="19"/>
        <v>8.3413836147971754</v>
      </c>
      <c r="F122" s="13">
        <f t="shared" si="22"/>
        <v>-10.786826928251855</v>
      </c>
      <c r="G122" s="13">
        <f t="shared" ca="1" si="22"/>
        <v>0.39360741034282132</v>
      </c>
      <c r="H122" s="13">
        <f t="shared" si="23"/>
        <v>116.35563518005935</v>
      </c>
      <c r="I122" s="19">
        <f t="shared" ca="1" si="24"/>
        <v>-89.977061394972978</v>
      </c>
      <c r="J122" s="13">
        <f t="shared" ca="1" si="25"/>
        <v>7.3190474623886557</v>
      </c>
      <c r="K122" s="13">
        <f t="shared" ca="1" si="26"/>
        <v>1.0223361524085197</v>
      </c>
      <c r="L122" s="13">
        <f t="shared" ca="1" si="27"/>
        <v>1.045171208521456</v>
      </c>
      <c r="N122" s="7"/>
    </row>
    <row r="123" spans="1:14" x14ac:dyDescent="0.25">
      <c r="A123" s="7">
        <v>119</v>
      </c>
      <c r="B123" s="13">
        <f t="shared" ca="1" si="20"/>
        <v>8.5516359026923339E-2</v>
      </c>
      <c r="C123" s="13">
        <f t="shared" ca="1" si="21"/>
        <v>-1.3688930196226139</v>
      </c>
      <c r="D123" s="13">
        <v>18.871557878257981</v>
      </c>
      <c r="E123" s="13">
        <f t="shared" ca="1" si="19"/>
        <v>4.7256573373163491</v>
      </c>
      <c r="F123" s="13">
        <f t="shared" si="22"/>
        <v>-32.122269213098718</v>
      </c>
      <c r="G123" s="13">
        <f t="shared" ca="1" si="22"/>
        <v>-3.222118867138005</v>
      </c>
      <c r="H123" s="13">
        <f t="shared" si="23"/>
        <v>1031.8401793987898</v>
      </c>
      <c r="I123" s="19">
        <f t="shared" ca="1" si="24"/>
        <v>-151.79883719813103</v>
      </c>
      <c r="J123" s="13">
        <f t="shared" ca="1" si="25"/>
        <v>6.0754745490202371</v>
      </c>
      <c r="K123" s="13">
        <f t="shared" ca="1" si="26"/>
        <v>-1.349817211703888</v>
      </c>
      <c r="L123" s="13">
        <f t="shared" ca="1" si="27"/>
        <v>1.8220065050120589</v>
      </c>
      <c r="N123" s="7"/>
    </row>
    <row r="124" spans="1:14" x14ac:dyDescent="0.25">
      <c r="A124" s="7">
        <v>120</v>
      </c>
      <c r="B124" s="13">
        <f t="shared" ca="1" si="20"/>
        <v>0.58717251602024512</v>
      </c>
      <c r="C124" s="13">
        <f t="shared" ca="1" si="21"/>
        <v>0.22027759535362498</v>
      </c>
      <c r="D124" s="13">
        <v>60.423434230267233</v>
      </c>
      <c r="E124" s="13">
        <f t="shared" ca="1" si="19"/>
        <v>8.7248367807091256</v>
      </c>
      <c r="F124" s="13">
        <f t="shared" si="22"/>
        <v>9.4296071389105336</v>
      </c>
      <c r="G124" s="13">
        <f t="shared" ca="1" si="22"/>
        <v>0.77706057625477154</v>
      </c>
      <c r="H124" s="13">
        <f t="shared" si="23"/>
        <v>88.917490794192503</v>
      </c>
      <c r="I124" s="19">
        <f t="shared" ca="1" si="24"/>
        <v>82.271783193203973</v>
      </c>
      <c r="J124" s="13">
        <f t="shared" ca="1" si="25"/>
        <v>8.4973970590444221</v>
      </c>
      <c r="K124" s="13">
        <f t="shared" ca="1" si="26"/>
        <v>0.2274397216647035</v>
      </c>
      <c r="L124" s="13">
        <f t="shared" ca="1" si="27"/>
        <v>5.1728826990917798E-2</v>
      </c>
      <c r="N124" s="7"/>
    </row>
    <row r="125" spans="1:14" x14ac:dyDescent="0.25">
      <c r="A125" s="7">
        <v>121</v>
      </c>
      <c r="B125" s="13">
        <f t="shared" ca="1" si="20"/>
        <v>4.2169901296929879E-2</v>
      </c>
      <c r="C125" s="13">
        <f t="shared" ca="1" si="21"/>
        <v>-1.7260423025870852</v>
      </c>
      <c r="D125" s="13">
        <v>41.4778449958877</v>
      </c>
      <c r="E125" s="13">
        <f t="shared" ca="1" si="19"/>
        <v>5.6796727071744009</v>
      </c>
      <c r="F125" s="13">
        <f t="shared" si="22"/>
        <v>-9.5159820954689991</v>
      </c>
      <c r="G125" s="13">
        <f t="shared" ca="1" si="22"/>
        <v>-2.2681034972799532</v>
      </c>
      <c r="H125" s="13">
        <f t="shared" si="23"/>
        <v>90.55391524128656</v>
      </c>
      <c r="I125" s="19">
        <f t="shared" ca="1" si="24"/>
        <v>-54.047663789595539</v>
      </c>
      <c r="J125" s="13">
        <f t="shared" ca="1" si="25"/>
        <v>7.3931208371068085</v>
      </c>
      <c r="K125" s="13">
        <f t="shared" ca="1" si="26"/>
        <v>-1.7134481299324076</v>
      </c>
      <c r="L125" s="13">
        <f t="shared" ca="1" si="27"/>
        <v>2.9359044939688648</v>
      </c>
      <c r="N125" s="7"/>
    </row>
    <row r="126" spans="1:14" x14ac:dyDescent="0.25">
      <c r="A126" s="7">
        <v>122</v>
      </c>
      <c r="B126" s="13">
        <f t="shared" ca="1" si="20"/>
        <v>0.53161242252752472</v>
      </c>
      <c r="C126" s="13">
        <f t="shared" ca="1" si="21"/>
        <v>7.9323701100962304E-2</v>
      </c>
      <c r="D126" s="13">
        <v>65.108462393838607</v>
      </c>
      <c r="E126" s="13">
        <f t="shared" ca="1" si="19"/>
        <v>8.855614519943602</v>
      </c>
      <c r="F126" s="13">
        <f t="shared" si="22"/>
        <v>14.114635302481908</v>
      </c>
      <c r="G126" s="13">
        <f t="shared" ca="1" si="22"/>
        <v>0.90783831548924798</v>
      </c>
      <c r="H126" s="13">
        <f t="shared" si="23"/>
        <v>199.22292972206853</v>
      </c>
      <c r="I126" s="19">
        <f t="shared" ca="1" si="24"/>
        <v>124.99376932836734</v>
      </c>
      <c r="J126" s="13">
        <f t="shared" ca="1" si="25"/>
        <v>8.7704719756456822</v>
      </c>
      <c r="K126" s="13">
        <f t="shared" ca="1" si="26"/>
        <v>8.5142544297919898E-2</v>
      </c>
      <c r="L126" s="13">
        <f t="shared" ca="1" si="27"/>
        <v>7.2492528495232524E-3</v>
      </c>
      <c r="N126" s="7"/>
    </row>
    <row r="127" spans="1:14" x14ac:dyDescent="0.25">
      <c r="A127" s="7">
        <v>123</v>
      </c>
      <c r="B127" s="13">
        <f t="shared" ca="1" si="20"/>
        <v>0.1836984939071693</v>
      </c>
      <c r="C127" s="13">
        <f t="shared" ca="1" si="21"/>
        <v>-0.90135991341391697</v>
      </c>
      <c r="D127" s="13">
        <v>2.2902390856583188</v>
      </c>
      <c r="E127" s="13">
        <f t="shared" ca="1" si="19"/>
        <v>4.2314739535542651</v>
      </c>
      <c r="F127" s="13">
        <f t="shared" si="22"/>
        <v>-48.703588005698379</v>
      </c>
      <c r="G127" s="13">
        <f t="shared" ca="1" si="22"/>
        <v>-3.7163022509000889</v>
      </c>
      <c r="H127" s="13">
        <f t="shared" si="23"/>
        <v>2372.0394846288068</v>
      </c>
      <c r="I127" s="19">
        <f t="shared" ca="1" si="24"/>
        <v>-206.0879640907506</v>
      </c>
      <c r="J127" s="13">
        <f t="shared" ca="1" si="25"/>
        <v>5.1090038922085546</v>
      </c>
      <c r="K127" s="13">
        <f t="shared" ca="1" si="26"/>
        <v>-0.87752993865428941</v>
      </c>
      <c r="L127" s="13">
        <f t="shared" ca="1" si="27"/>
        <v>0.77005879323460091</v>
      </c>
      <c r="N127" s="7"/>
    </row>
    <row r="128" spans="1:14" x14ac:dyDescent="0.25">
      <c r="A128" s="7">
        <v>124</v>
      </c>
      <c r="B128" s="13">
        <f t="shared" ca="1" si="20"/>
        <v>0.21062886878794851</v>
      </c>
      <c r="C128" s="13">
        <f t="shared" ca="1" si="21"/>
        <v>-0.80424111570507606</v>
      </c>
      <c r="D128" s="13">
        <v>4.9245093934616175</v>
      </c>
      <c r="E128" s="13">
        <f t="shared" ca="1" si="19"/>
        <v>4.4813804291156982</v>
      </c>
      <c r="F128" s="13">
        <f t="shared" si="22"/>
        <v>-46.06931769789508</v>
      </c>
      <c r="G128" s="13">
        <f t="shared" ca="1" si="22"/>
        <v>-3.4663957753386558</v>
      </c>
      <c r="H128" s="13">
        <f t="shared" si="23"/>
        <v>2122.382033149589</v>
      </c>
      <c r="I128" s="19">
        <f t="shared" ca="1" si="24"/>
        <v>-206.45413871406049</v>
      </c>
      <c r="J128" s="13">
        <f t="shared" ca="1" si="25"/>
        <v>5.262546863455114</v>
      </c>
      <c r="K128" s="13">
        <f t="shared" ca="1" si="26"/>
        <v>-0.78116643433941579</v>
      </c>
      <c r="L128" s="13">
        <f t="shared" ca="1" si="27"/>
        <v>0.61022099813855679</v>
      </c>
      <c r="N128" s="7"/>
    </row>
    <row r="129" spans="1:14" x14ac:dyDescent="0.25">
      <c r="A129" s="7">
        <v>125</v>
      </c>
      <c r="B129" s="13">
        <f t="shared" ca="1" si="20"/>
        <v>0.54646231647734933</v>
      </c>
      <c r="C129" s="13">
        <f t="shared" ca="1" si="21"/>
        <v>0.11672829542075144</v>
      </c>
      <c r="D129" s="13">
        <v>73.688528868597686</v>
      </c>
      <c r="E129" s="13">
        <f t="shared" ca="1" si="19"/>
        <v>9.3906629697994166</v>
      </c>
      <c r="F129" s="13">
        <f t="shared" si="22"/>
        <v>22.694701777240986</v>
      </c>
      <c r="G129" s="13">
        <f t="shared" ca="1" si="22"/>
        <v>1.4428867653450625</v>
      </c>
      <c r="H129" s="13">
        <f t="shared" si="23"/>
        <v>515.04948875790524</v>
      </c>
      <c r="I129" s="19">
        <f t="shared" ca="1" si="24"/>
        <v>213.11829559017795</v>
      </c>
      <c r="J129" s="13">
        <f t="shared" ca="1" si="25"/>
        <v>9.2705758928955717</v>
      </c>
      <c r="K129" s="13">
        <f t="shared" ca="1" si="26"/>
        <v>0.1200870769038449</v>
      </c>
      <c r="L129" s="13">
        <f t="shared" ca="1" si="27"/>
        <v>1.442090603930996E-2</v>
      </c>
      <c r="N129" s="7"/>
    </row>
    <row r="130" spans="1:14" x14ac:dyDescent="0.25">
      <c r="A130" s="7">
        <v>126</v>
      </c>
      <c r="B130" s="13">
        <f t="shared" ca="1" si="20"/>
        <v>0.66971980130561637</v>
      </c>
      <c r="C130" s="13">
        <f t="shared" ca="1" si="21"/>
        <v>0.4391395855537884</v>
      </c>
      <c r="D130" s="13">
        <v>98.191129888834681</v>
      </c>
      <c r="E130" s="13">
        <f t="shared" ca="1" si="19"/>
        <v>11.134225119106199</v>
      </c>
      <c r="F130" s="13">
        <f t="shared" si="22"/>
        <v>47.197302797477981</v>
      </c>
      <c r="G130" s="13">
        <f t="shared" ca="1" si="22"/>
        <v>3.1864489146518453</v>
      </c>
      <c r="H130" s="13">
        <f t="shared" si="23"/>
        <v>2227.585391356823</v>
      </c>
      <c r="I130" s="19">
        <f t="shared" ca="1" si="24"/>
        <v>525.50539436174063</v>
      </c>
      <c r="J130" s="13">
        <f t="shared" ca="1" si="25"/>
        <v>10.698752095152296</v>
      </c>
      <c r="K130" s="13">
        <f t="shared" ca="1" si="26"/>
        <v>0.43547302395390375</v>
      </c>
      <c r="L130" s="13">
        <f t="shared" ca="1" si="27"/>
        <v>0.18963675459155724</v>
      </c>
      <c r="N130" s="7"/>
    </row>
    <row r="131" spans="1:14" x14ac:dyDescent="0.25">
      <c r="A131" s="7">
        <v>127</v>
      </c>
      <c r="B131" s="13">
        <f t="shared" ca="1" si="20"/>
        <v>0.16932509125324979</v>
      </c>
      <c r="C131" s="13">
        <f t="shared" ca="1" si="21"/>
        <v>-0.95683571479394802</v>
      </c>
      <c r="D131" s="13">
        <v>8.8363994486244763</v>
      </c>
      <c r="E131" s="13">
        <f t="shared" ca="1" si="19"/>
        <v>4.5556754532262715</v>
      </c>
      <c r="F131" s="13">
        <f t="shared" si="22"/>
        <v>-42.157427642732223</v>
      </c>
      <c r="G131" s="13">
        <f t="shared" ca="1" si="22"/>
        <v>-3.3921007512280825</v>
      </c>
      <c r="H131" s="13">
        <f t="shared" si="23"/>
        <v>1777.248705452203</v>
      </c>
      <c r="I131" s="19">
        <f t="shared" ca="1" si="24"/>
        <v>-192.05555828315786</v>
      </c>
      <c r="J131" s="13">
        <f t="shared" ca="1" si="25"/>
        <v>5.4905580969569812</v>
      </c>
      <c r="K131" s="13">
        <f t="shared" ca="1" si="26"/>
        <v>-0.93488264373070962</v>
      </c>
      <c r="L131" s="13">
        <f t="shared" ca="1" si="27"/>
        <v>0.87400555754892095</v>
      </c>
      <c r="N131" s="7"/>
    </row>
    <row r="132" spans="1:14" x14ac:dyDescent="0.25">
      <c r="A132" s="7">
        <v>128</v>
      </c>
      <c r="B132" s="13">
        <f t="shared" ca="1" si="20"/>
        <v>0.75585500371023628</v>
      </c>
      <c r="C132" s="13">
        <f t="shared" ca="1" si="21"/>
        <v>0.69303116695589073</v>
      </c>
      <c r="D132" s="13">
        <v>64.735782577067567</v>
      </c>
      <c r="E132" s="13">
        <f t="shared" ca="1" si="19"/>
        <v>9.4477065564258105</v>
      </c>
      <c r="F132" s="13">
        <f t="shared" si="22"/>
        <v>13.741955485710868</v>
      </c>
      <c r="G132" s="13">
        <f t="shared" ca="1" si="22"/>
        <v>1.4999303519714564</v>
      </c>
      <c r="H132" s="13">
        <f t="shared" si="23"/>
        <v>188.84134057125902</v>
      </c>
      <c r="I132" s="19">
        <f t="shared" ca="1" si="24"/>
        <v>129.8299629404622</v>
      </c>
      <c r="J132" s="13">
        <f t="shared" ca="1" si="25"/>
        <v>8.7487496921650756</v>
      </c>
      <c r="K132" s="13">
        <f t="shared" ca="1" si="26"/>
        <v>0.69895686426073489</v>
      </c>
      <c r="L132" s="13">
        <f t="shared" ca="1" si="27"/>
        <v>0.48854069809719936</v>
      </c>
      <c r="N132" s="7"/>
    </row>
    <row r="133" spans="1:14" x14ac:dyDescent="0.25">
      <c r="A133" s="7">
        <v>129</v>
      </c>
      <c r="B133" s="13">
        <f t="shared" ca="1" si="20"/>
        <v>0.70218510976650683</v>
      </c>
      <c r="C133" s="13">
        <f t="shared" ca="1" si="21"/>
        <v>0.53069553524289836</v>
      </c>
      <c r="D133" s="13">
        <v>73.151920433392831</v>
      </c>
      <c r="E133" s="13">
        <f t="shared" ref="E133:E196" ca="1" si="28">$P$1+$T$1*D133+C133</f>
        <v>9.7735069203796829</v>
      </c>
      <c r="F133" s="13">
        <f t="shared" si="22"/>
        <v>22.158093342036132</v>
      </c>
      <c r="G133" s="13">
        <f t="shared" ca="1" si="22"/>
        <v>1.8257307159253289</v>
      </c>
      <c r="H133" s="13">
        <f t="shared" si="23"/>
        <v>490.98110055438593</v>
      </c>
      <c r="I133" s="19">
        <f t="shared" ca="1" si="24"/>
        <v>216.56227862080911</v>
      </c>
      <c r="J133" s="13">
        <f t="shared" ca="1" si="25"/>
        <v>9.2392987482178768</v>
      </c>
      <c r="K133" s="13">
        <f t="shared" ca="1" si="26"/>
        <v>0.53420817216180616</v>
      </c>
      <c r="L133" s="13">
        <f t="shared" ca="1" si="27"/>
        <v>0.28537837120445791</v>
      </c>
      <c r="N133" s="7"/>
    </row>
    <row r="134" spans="1:14" x14ac:dyDescent="0.25">
      <c r="A134" s="7">
        <v>130</v>
      </c>
      <c r="B134" s="13">
        <f t="shared" ref="B134:B197" ca="1" si="29">RAND()</f>
        <v>0.49312098118776126</v>
      </c>
      <c r="C134" s="13">
        <f t="shared" ref="C134:C197" ca="1" si="30">NORMSINV(B134)</f>
        <v>-1.7243997617815841E-2</v>
      </c>
      <c r="D134" s="13">
        <v>92.382680506621114</v>
      </c>
      <c r="E134" s="13">
        <f t="shared" ca="1" si="28"/>
        <v>10.340951471766209</v>
      </c>
      <c r="F134" s="13">
        <f t="shared" ref="F134:G197" si="31">D134-D$3</f>
        <v>41.388853415264414</v>
      </c>
      <c r="G134" s="13">
        <f t="shared" ca="1" si="31"/>
        <v>2.3931752673118547</v>
      </c>
      <c r="H134" s="13">
        <f t="shared" ref="H134:H197" si="32">F134^2</f>
        <v>1713.0371870302447</v>
      </c>
      <c r="I134" s="19">
        <f t="shared" ref="I134:I197" ca="1" si="33">F134*E134</f>
        <v>428.00012463929443</v>
      </c>
      <c r="J134" s="13">
        <f t="shared" ref="J134:J197" ca="1" si="34">$P$5+$P$4*D134</f>
        <v>10.360196642494888</v>
      </c>
      <c r="K134" s="13">
        <f t="shared" ref="K134:K197" ca="1" si="35">E134-J134</f>
        <v>-1.9245170728678929E-2</v>
      </c>
      <c r="L134" s="13">
        <f t="shared" ref="L134:L197" ca="1" si="36">K134^2</f>
        <v>3.7037659637600024E-4</v>
      </c>
      <c r="N134" s="7"/>
    </row>
    <row r="135" spans="1:14" x14ac:dyDescent="0.25">
      <c r="A135" s="7">
        <v>131</v>
      </c>
      <c r="B135" s="13">
        <f t="shared" ca="1" si="29"/>
        <v>0.58707038951031765</v>
      </c>
      <c r="C135" s="13">
        <f t="shared" ca="1" si="30"/>
        <v>0.22001532309852004</v>
      </c>
      <c r="D135" s="13">
        <v>73.716622541270198</v>
      </c>
      <c r="E135" s="13">
        <f t="shared" ca="1" si="28"/>
        <v>9.4955794304921923</v>
      </c>
      <c r="F135" s="13">
        <f t="shared" si="31"/>
        <v>22.722795449913498</v>
      </c>
      <c r="G135" s="13">
        <f t="shared" ca="1" si="31"/>
        <v>1.5478032260378383</v>
      </c>
      <c r="H135" s="13">
        <f t="shared" si="32"/>
        <v>516.32543305860952</v>
      </c>
      <c r="I135" s="19">
        <f t="shared" ca="1" si="33"/>
        <v>215.76610907748019</v>
      </c>
      <c r="J135" s="13">
        <f t="shared" ca="1" si="34"/>
        <v>9.2722133808794691</v>
      </c>
      <c r="K135" s="13">
        <f t="shared" ca="1" si="35"/>
        <v>0.22336604961272322</v>
      </c>
      <c r="L135" s="13">
        <f t="shared" ca="1" si="36"/>
        <v>4.989239211959353E-2</v>
      </c>
      <c r="N135" s="7"/>
    </row>
    <row r="136" spans="1:14" x14ac:dyDescent="0.25">
      <c r="A136" s="7">
        <v>132</v>
      </c>
      <c r="B136" s="13">
        <f t="shared" ca="1" si="29"/>
        <v>0.22095231863191322</v>
      </c>
      <c r="C136" s="13">
        <f t="shared" ca="1" si="30"/>
        <v>-0.76898092020326669</v>
      </c>
      <c r="D136" s="13">
        <v>85.247059256059927</v>
      </c>
      <c r="E136" s="13">
        <f t="shared" ca="1" si="28"/>
        <v>9.1753485166482083</v>
      </c>
      <c r="F136" s="13">
        <f t="shared" si="31"/>
        <v>34.253232164703228</v>
      </c>
      <c r="G136" s="13">
        <f t="shared" ca="1" si="31"/>
        <v>1.2275723121938542</v>
      </c>
      <c r="H136" s="13">
        <f t="shared" si="32"/>
        <v>1173.2839137290598</v>
      </c>
      <c r="I136" s="19">
        <f t="shared" ca="1" si="33"/>
        <v>314.28534293281643</v>
      </c>
      <c r="J136" s="13">
        <f t="shared" ca="1" si="34"/>
        <v>9.9442846970670526</v>
      </c>
      <c r="K136" s="13">
        <f t="shared" ca="1" si="35"/>
        <v>-0.76893618041884437</v>
      </c>
      <c r="L136" s="13">
        <f t="shared" ca="1" si="36"/>
        <v>0.59126284955712161</v>
      </c>
      <c r="N136" s="7"/>
    </row>
    <row r="137" spans="1:14" x14ac:dyDescent="0.25">
      <c r="A137" s="7">
        <v>133</v>
      </c>
      <c r="B137" s="13">
        <f t="shared" ca="1" si="29"/>
        <v>0.21317597301372948</v>
      </c>
      <c r="C137" s="13">
        <f t="shared" ca="1" si="30"/>
        <v>-0.79544972286171811</v>
      </c>
      <c r="D137" s="13">
        <v>44.541487632087239</v>
      </c>
      <c r="E137" s="13">
        <f t="shared" ca="1" si="28"/>
        <v>6.7879565597993423</v>
      </c>
      <c r="F137" s="13">
        <f t="shared" si="31"/>
        <v>-6.4523394592694601</v>
      </c>
      <c r="G137" s="13">
        <f t="shared" ca="1" si="31"/>
        <v>-1.1598196446550117</v>
      </c>
      <c r="H137" s="13">
        <f t="shared" si="32"/>
        <v>41.632684497645705</v>
      </c>
      <c r="I137" s="19">
        <f t="shared" ca="1" si="33"/>
        <v>-43.798199958600271</v>
      </c>
      <c r="J137" s="13">
        <f t="shared" ca="1" si="34"/>
        <v>7.5716905122864162</v>
      </c>
      <c r="K137" s="13">
        <f t="shared" ca="1" si="35"/>
        <v>-0.78373395248707389</v>
      </c>
      <c r="L137" s="13">
        <f t="shared" ca="1" si="36"/>
        <v>0.61423890828101102</v>
      </c>
      <c r="N137" s="7"/>
    </row>
    <row r="138" spans="1:14" x14ac:dyDescent="0.25">
      <c r="A138" s="7">
        <v>134</v>
      </c>
      <c r="B138" s="13">
        <f t="shared" ca="1" si="29"/>
        <v>0.33629645719067758</v>
      </c>
      <c r="C138" s="13">
        <f t="shared" ca="1" si="30"/>
        <v>-0.42259206858255677</v>
      </c>
      <c r="D138" s="13">
        <v>55.871211419468104</v>
      </c>
      <c r="E138" s="13">
        <f t="shared" ca="1" si="28"/>
        <v>7.8179381937465937</v>
      </c>
      <c r="F138" s="13">
        <f t="shared" si="31"/>
        <v>4.877384328111404</v>
      </c>
      <c r="G138" s="13">
        <f t="shared" ca="1" si="31"/>
        <v>-0.12983801070776035</v>
      </c>
      <c r="H138" s="13">
        <f t="shared" si="32"/>
        <v>23.788877884106732</v>
      </c>
      <c r="I138" s="19">
        <f t="shared" ca="1" si="33"/>
        <v>38.131089224323212</v>
      </c>
      <c r="J138" s="13">
        <f t="shared" ca="1" si="34"/>
        <v>8.2320629306233641</v>
      </c>
      <c r="K138" s="13">
        <f t="shared" ca="1" si="35"/>
        <v>-0.41412473687677043</v>
      </c>
      <c r="L138" s="13">
        <f t="shared" ca="1" si="36"/>
        <v>0.17149929769325434</v>
      </c>
      <c r="N138" s="7"/>
    </row>
    <row r="139" spans="1:14" x14ac:dyDescent="0.25">
      <c r="A139" s="7">
        <v>135</v>
      </c>
      <c r="B139" s="13">
        <f t="shared" ca="1" si="29"/>
        <v>4.4708664335670001E-2</v>
      </c>
      <c r="C139" s="13">
        <f t="shared" ca="1" si="30"/>
        <v>-1.6984793405813565</v>
      </c>
      <c r="D139" s="13">
        <v>34.979489165318597</v>
      </c>
      <c r="E139" s="13">
        <f t="shared" ca="1" si="28"/>
        <v>5.3303310310071224</v>
      </c>
      <c r="F139" s="13">
        <f t="shared" si="31"/>
        <v>-16.014337926038102</v>
      </c>
      <c r="G139" s="13">
        <f t="shared" ca="1" si="31"/>
        <v>-2.6174451734472317</v>
      </c>
      <c r="H139" s="13">
        <f t="shared" si="32"/>
        <v>256.45901920934233</v>
      </c>
      <c r="I139" s="19">
        <f t="shared" ca="1" si="33"/>
        <v>-85.361722388195133</v>
      </c>
      <c r="J139" s="13">
        <f t="shared" ca="1" si="34"/>
        <v>7.0143530016696687</v>
      </c>
      <c r="K139" s="13">
        <f t="shared" ca="1" si="35"/>
        <v>-1.6840219706625463</v>
      </c>
      <c r="L139" s="13">
        <f t="shared" ca="1" si="36"/>
        <v>2.8359299976741661</v>
      </c>
      <c r="N139" s="7"/>
    </row>
    <row r="140" spans="1:14" x14ac:dyDescent="0.25">
      <c r="A140" s="7">
        <v>136</v>
      </c>
      <c r="B140" s="13">
        <f t="shared" ca="1" si="29"/>
        <v>0.97168501372240745</v>
      </c>
      <c r="C140" s="13">
        <f t="shared" ca="1" si="30"/>
        <v>1.9061559722055488</v>
      </c>
      <c r="D140" s="13">
        <v>39.376999222632527</v>
      </c>
      <c r="E140" s="13">
        <f t="shared" ca="1" si="28"/>
        <v>9.1900219271182344</v>
      </c>
      <c r="F140" s="13">
        <f t="shared" si="31"/>
        <v>-11.616827868724172</v>
      </c>
      <c r="G140" s="13">
        <f t="shared" ca="1" si="31"/>
        <v>1.2422457226638803</v>
      </c>
      <c r="H140" s="13">
        <f t="shared" si="32"/>
        <v>134.9506897315666</v>
      </c>
      <c r="I140" s="19">
        <f t="shared" ca="1" si="33"/>
        <v>-106.75890283713333</v>
      </c>
      <c r="J140" s="13">
        <f t="shared" ca="1" si="34"/>
        <v>7.270669431417403</v>
      </c>
      <c r="K140" s="13">
        <f t="shared" ca="1" si="35"/>
        <v>1.9193524957008314</v>
      </c>
      <c r="L140" s="13">
        <f t="shared" ca="1" si="36"/>
        <v>3.68391400275301</v>
      </c>
      <c r="N140" s="7"/>
    </row>
    <row r="141" spans="1:14" x14ac:dyDescent="0.25">
      <c r="A141" s="7">
        <v>137</v>
      </c>
      <c r="B141" s="13">
        <f t="shared" ca="1" si="29"/>
        <v>0.28577776077167438</v>
      </c>
      <c r="C141" s="13">
        <f t="shared" ca="1" si="30"/>
        <v>-0.56576208856407717</v>
      </c>
      <c r="D141" s="13">
        <v>99.270915257629696</v>
      </c>
      <c r="E141" s="13">
        <f t="shared" ca="1" si="28"/>
        <v>10.191950996378447</v>
      </c>
      <c r="F141" s="13">
        <f t="shared" si="31"/>
        <v>48.277088166272996</v>
      </c>
      <c r="G141" s="13">
        <f t="shared" ca="1" si="31"/>
        <v>2.2441747919240926</v>
      </c>
      <c r="H141" s="13">
        <f t="shared" si="32"/>
        <v>2330.6772418140963</v>
      </c>
      <c r="I141" s="19">
        <f t="shared" ca="1" si="33"/>
        <v>492.03771683849618</v>
      </c>
      <c r="J141" s="13">
        <f t="shared" ca="1" si="34"/>
        <v>10.76168924072245</v>
      </c>
      <c r="K141" s="13">
        <f t="shared" ca="1" si="35"/>
        <v>-0.56973824434400377</v>
      </c>
      <c r="L141" s="13">
        <f t="shared" ca="1" si="36"/>
        <v>0.32460166706818777</v>
      </c>
      <c r="N141" s="7"/>
    </row>
    <row r="142" spans="1:14" x14ac:dyDescent="0.25">
      <c r="A142" s="7">
        <v>138</v>
      </c>
      <c r="B142" s="13">
        <f t="shared" ca="1" si="29"/>
        <v>0.46144793420374353</v>
      </c>
      <c r="C142" s="13">
        <f t="shared" ca="1" si="30"/>
        <v>-9.6786596491573382E-2</v>
      </c>
      <c r="D142" s="13">
        <v>91.401001256462706</v>
      </c>
      <c r="E142" s="13">
        <f t="shared" ca="1" si="28"/>
        <v>10.204471476383263</v>
      </c>
      <c r="F142" s="13">
        <f t="shared" si="31"/>
        <v>40.407174165106007</v>
      </c>
      <c r="G142" s="13">
        <f t="shared" ca="1" si="31"/>
        <v>2.2566952719289093</v>
      </c>
      <c r="H142" s="13">
        <f t="shared" si="32"/>
        <v>1632.7397240092102</v>
      </c>
      <c r="I142" s="19">
        <f t="shared" ca="1" si="33"/>
        <v>412.33385620907495</v>
      </c>
      <c r="J142" s="13">
        <f t="shared" ca="1" si="34"/>
        <v>10.302977780621102</v>
      </c>
      <c r="K142" s="13">
        <f t="shared" ca="1" si="35"/>
        <v>-9.8506304237838904E-2</v>
      </c>
      <c r="L142" s="13">
        <f t="shared" ca="1" si="36"/>
        <v>9.7034919745976785E-3</v>
      </c>
      <c r="N142" s="7"/>
    </row>
    <row r="143" spans="1:14" x14ac:dyDescent="0.25">
      <c r="A143" s="7">
        <v>139</v>
      </c>
      <c r="B143" s="13">
        <f t="shared" ca="1" si="29"/>
        <v>0.52538560109961718</v>
      </c>
      <c r="C143" s="13">
        <f t="shared" ca="1" si="30"/>
        <v>6.3675268312906777E-2</v>
      </c>
      <c r="D143" s="13">
        <v>19.444253266705726</v>
      </c>
      <c r="E143" s="13">
        <f t="shared" ca="1" si="28"/>
        <v>6.1914419577818389</v>
      </c>
      <c r="F143" s="13">
        <f t="shared" si="31"/>
        <v>-31.549573824650974</v>
      </c>
      <c r="G143" s="13">
        <f t="shared" ca="1" si="31"/>
        <v>-1.7563342466725151</v>
      </c>
      <c r="H143" s="13">
        <f t="shared" si="32"/>
        <v>995.37560851710191</v>
      </c>
      <c r="I143" s="19">
        <f t="shared" ca="1" si="33"/>
        <v>-195.33735512807968</v>
      </c>
      <c r="J143" s="13">
        <f t="shared" ca="1" si="34"/>
        <v>6.1088550837743929</v>
      </c>
      <c r="K143" s="13">
        <f t="shared" ca="1" si="35"/>
        <v>8.2586874007446021E-2</v>
      </c>
      <c r="L143" s="13">
        <f t="shared" ca="1" si="36"/>
        <v>6.820591758321763E-3</v>
      </c>
      <c r="N143" s="7"/>
    </row>
    <row r="144" spans="1:14" x14ac:dyDescent="0.25">
      <c r="A144" s="7">
        <v>140</v>
      </c>
      <c r="B144" s="13">
        <f t="shared" ca="1" si="29"/>
        <v>0.33239900070341866</v>
      </c>
      <c r="C144" s="13">
        <f t="shared" ca="1" si="30"/>
        <v>-0.43329839856479518</v>
      </c>
      <c r="D144" s="13">
        <v>50.904462906525595</v>
      </c>
      <c r="E144" s="13">
        <f t="shared" ca="1" si="28"/>
        <v>7.5191604500136897</v>
      </c>
      <c r="F144" s="13">
        <f t="shared" si="31"/>
        <v>-8.9364184831104865E-2</v>
      </c>
      <c r="G144" s="13">
        <f t="shared" ca="1" si="31"/>
        <v>-0.42861575444066435</v>
      </c>
      <c r="H144" s="13">
        <f t="shared" si="32"/>
        <v>7.9859575305278735E-3</v>
      </c>
      <c r="I144" s="19">
        <f t="shared" ca="1" si="33"/>
        <v>-0.67194364422975705</v>
      </c>
      <c r="J144" s="13">
        <f t="shared" ca="1" si="34"/>
        <v>7.9425674593907409</v>
      </c>
      <c r="K144" s="13">
        <f t="shared" ca="1" si="35"/>
        <v>-0.42340700937705122</v>
      </c>
      <c r="L144" s="13">
        <f t="shared" ca="1" si="36"/>
        <v>0.17927349558961833</v>
      </c>
      <c r="N144" s="7"/>
    </row>
    <row r="145" spans="1:14" x14ac:dyDescent="0.25">
      <c r="A145" s="7">
        <v>141</v>
      </c>
      <c r="B145" s="13">
        <f t="shared" ca="1" si="29"/>
        <v>0.51722441967469512</v>
      </c>
      <c r="C145" s="13">
        <f t="shared" ca="1" si="30"/>
        <v>4.3188639945491693E-2</v>
      </c>
      <c r="D145" s="13">
        <v>53.814821203015725</v>
      </c>
      <c r="E145" s="13">
        <f t="shared" ca="1" si="28"/>
        <v>8.1644482697204026</v>
      </c>
      <c r="F145" s="13">
        <f t="shared" si="31"/>
        <v>2.8209941116590258</v>
      </c>
      <c r="G145" s="13">
        <f t="shared" ca="1" si="31"/>
        <v>0.21667206526604854</v>
      </c>
      <c r="H145" s="13">
        <f t="shared" si="32"/>
        <v>7.9580077780148963</v>
      </c>
      <c r="I145" s="19">
        <f t="shared" ca="1" si="33"/>
        <v>23.031860493825977</v>
      </c>
      <c r="J145" s="13">
        <f t="shared" ca="1" si="34"/>
        <v>8.1122026934483298</v>
      </c>
      <c r="K145" s="13">
        <f t="shared" ca="1" si="35"/>
        <v>5.2245576272072825E-2</v>
      </c>
      <c r="L145" s="13">
        <f t="shared" ca="1" si="36"/>
        <v>2.7296002400009787E-3</v>
      </c>
      <c r="N145" s="7"/>
    </row>
    <row r="146" spans="1:14" x14ac:dyDescent="0.25">
      <c r="A146" s="7">
        <v>142</v>
      </c>
      <c r="B146" s="13">
        <f t="shared" ca="1" si="29"/>
        <v>0.97712472557831276</v>
      </c>
      <c r="C146" s="13">
        <f t="shared" ca="1" si="30"/>
        <v>1.9976875128251466</v>
      </c>
      <c r="D146" s="13">
        <v>80.794284404329829</v>
      </c>
      <c r="E146" s="13">
        <f t="shared" ca="1" si="28"/>
        <v>11.683756008276278</v>
      </c>
      <c r="F146" s="13">
        <f t="shared" si="31"/>
        <v>29.80045731297313</v>
      </c>
      <c r="G146" s="13">
        <f t="shared" ca="1" si="31"/>
        <v>3.7359798038219241</v>
      </c>
      <c r="H146" s="13">
        <f t="shared" si="32"/>
        <v>888.06725606233374</v>
      </c>
      <c r="I146" s="19">
        <f t="shared" ca="1" si="33"/>
        <v>348.18127217983056</v>
      </c>
      <c r="J146" s="13">
        <f t="shared" ca="1" si="34"/>
        <v>9.684747063817591</v>
      </c>
      <c r="K146" s="13">
        <f t="shared" ca="1" si="35"/>
        <v>1.9990089444586872</v>
      </c>
      <c r="L146" s="13">
        <f t="shared" ca="1" si="36"/>
        <v>3.9960367600258344</v>
      </c>
      <c r="N146" s="7"/>
    </row>
    <row r="147" spans="1:14" x14ac:dyDescent="0.25">
      <c r="A147" s="7">
        <v>143</v>
      </c>
      <c r="B147" s="13">
        <f t="shared" ca="1" si="29"/>
        <v>4.9865892246396815E-3</v>
      </c>
      <c r="C147" s="13">
        <f t="shared" ca="1" si="30"/>
        <v>-2.576757869276737</v>
      </c>
      <c r="D147" s="13">
        <v>61.818202290208376</v>
      </c>
      <c r="E147" s="13">
        <f t="shared" ca="1" si="28"/>
        <v>6.0086978635553496</v>
      </c>
      <c r="F147" s="13">
        <f t="shared" si="31"/>
        <v>10.824375198851676</v>
      </c>
      <c r="G147" s="13">
        <f t="shared" ca="1" si="31"/>
        <v>-1.9390783408990044</v>
      </c>
      <c r="H147" s="13">
        <f t="shared" si="32"/>
        <v>117.16709844551526</v>
      </c>
      <c r="I147" s="19">
        <f t="shared" ca="1" si="33"/>
        <v>65.040400131661585</v>
      </c>
      <c r="J147" s="13">
        <f t="shared" ca="1" si="34"/>
        <v>8.5786935119895826</v>
      </c>
      <c r="K147" s="13">
        <f t="shared" ca="1" si="35"/>
        <v>-2.569995648434233</v>
      </c>
      <c r="L147" s="13">
        <f t="shared" ca="1" si="36"/>
        <v>6.6048776329708936</v>
      </c>
      <c r="N147" s="7"/>
    </row>
    <row r="148" spans="1:14" x14ac:dyDescent="0.25">
      <c r="A148" s="7">
        <v>144</v>
      </c>
      <c r="B148" s="13">
        <f t="shared" ca="1" si="29"/>
        <v>0.94206148975858883</v>
      </c>
      <c r="C148" s="13">
        <f t="shared" ca="1" si="30"/>
        <v>1.5723171377090899</v>
      </c>
      <c r="D148" s="13">
        <v>60.782253808283762</v>
      </c>
      <c r="E148" s="13">
        <f t="shared" ca="1" si="28"/>
        <v>10.097687858589548</v>
      </c>
      <c r="F148" s="13">
        <f t="shared" si="31"/>
        <v>9.7884267169270629</v>
      </c>
      <c r="G148" s="13">
        <f t="shared" ca="1" si="31"/>
        <v>2.1499116541351944</v>
      </c>
      <c r="H148" s="13">
        <f t="shared" si="32"/>
        <v>95.813297592651523</v>
      </c>
      <c r="I148" s="19">
        <f t="shared" ca="1" si="33"/>
        <v>98.840477614207956</v>
      </c>
      <c r="J148" s="13">
        <f t="shared" ca="1" si="34"/>
        <v>8.5183114746937552</v>
      </c>
      <c r="K148" s="13">
        <f t="shared" ca="1" si="35"/>
        <v>1.5793763838957933</v>
      </c>
      <c r="L148" s="13">
        <f t="shared" ca="1" si="36"/>
        <v>2.4944297620077522</v>
      </c>
      <c r="N148" s="7"/>
    </row>
    <row r="149" spans="1:14" x14ac:dyDescent="0.25">
      <c r="A149" s="7">
        <v>145</v>
      </c>
      <c r="B149" s="13">
        <f t="shared" ca="1" si="29"/>
        <v>0.97972270397679839</v>
      </c>
      <c r="C149" s="13">
        <f t="shared" ca="1" si="30"/>
        <v>2.0480551887505447</v>
      </c>
      <c r="D149" s="13">
        <v>17.015910980500447</v>
      </c>
      <c r="E149" s="13">
        <f t="shared" ca="1" si="28"/>
        <v>8.0349780256195693</v>
      </c>
      <c r="F149" s="13">
        <f t="shared" si="31"/>
        <v>-33.977916110856256</v>
      </c>
      <c r="G149" s="13">
        <f t="shared" ca="1" si="31"/>
        <v>8.7201821165215243E-2</v>
      </c>
      <c r="H149" s="13">
        <f t="shared" si="32"/>
        <v>1154.4987832363852</v>
      </c>
      <c r="I149" s="19">
        <f t="shared" ca="1" si="33"/>
        <v>-273.01180930707517</v>
      </c>
      <c r="J149" s="13">
        <f t="shared" ca="1" si="34"/>
        <v>5.9673149811041606</v>
      </c>
      <c r="K149" s="13">
        <f t="shared" ca="1" si="35"/>
        <v>2.0676630445154087</v>
      </c>
      <c r="L149" s="13">
        <f t="shared" ca="1" si="36"/>
        <v>4.2752304656547286</v>
      </c>
      <c r="N149" s="7"/>
    </row>
    <row r="150" spans="1:14" x14ac:dyDescent="0.25">
      <c r="A150" s="7">
        <v>146</v>
      </c>
      <c r="B150" s="13">
        <f t="shared" ca="1" si="29"/>
        <v>0.64816736489288962</v>
      </c>
      <c r="C150" s="13">
        <f t="shared" ca="1" si="30"/>
        <v>0.38037742436430744</v>
      </c>
      <c r="D150" s="13">
        <v>15.820112935030528</v>
      </c>
      <c r="E150" s="13">
        <f t="shared" ca="1" si="28"/>
        <v>6.2979439745960777</v>
      </c>
      <c r="F150" s="13">
        <f t="shared" si="31"/>
        <v>-35.17371415632617</v>
      </c>
      <c r="G150" s="13">
        <f t="shared" ca="1" si="31"/>
        <v>-1.6498322298582764</v>
      </c>
      <c r="H150" s="13">
        <f t="shared" si="32"/>
        <v>1237.19016755094</v>
      </c>
      <c r="I150" s="19">
        <f t="shared" ca="1" si="33"/>
        <v>-221.52208113499915</v>
      </c>
      <c r="J150" s="13">
        <f t="shared" ca="1" si="34"/>
        <v>5.8976158373342917</v>
      </c>
      <c r="K150" s="13">
        <f t="shared" ca="1" si="35"/>
        <v>0.40032813726178595</v>
      </c>
      <c r="L150" s="13">
        <f t="shared" ca="1" si="36"/>
        <v>0.16026261748349133</v>
      </c>
      <c r="N150" s="7"/>
    </row>
    <row r="151" spans="1:14" x14ac:dyDescent="0.25">
      <c r="A151" s="7">
        <v>147</v>
      </c>
      <c r="B151" s="13">
        <f t="shared" ca="1" si="29"/>
        <v>0.15795131937947127</v>
      </c>
      <c r="C151" s="13">
        <f t="shared" ca="1" si="30"/>
        <v>-1.0029134163857591</v>
      </c>
      <c r="D151" s="13">
        <v>68.316796396551183</v>
      </c>
      <c r="E151" s="13">
        <f t="shared" ca="1" si="28"/>
        <v>7.9594607746142092</v>
      </c>
      <c r="F151" s="13">
        <f t="shared" si="31"/>
        <v>17.322969305194484</v>
      </c>
      <c r="G151" s="13">
        <f t="shared" ca="1" si="31"/>
        <v>1.1684570159855134E-2</v>
      </c>
      <c r="H151" s="13">
        <f t="shared" si="32"/>
        <v>300.08526554871025</v>
      </c>
      <c r="I151" s="19">
        <f t="shared" ca="1" si="33"/>
        <v>137.88149468454145</v>
      </c>
      <c r="J151" s="13">
        <f t="shared" ca="1" si="34"/>
        <v>8.9574752357396115</v>
      </c>
      <c r="K151" s="13">
        <f t="shared" ca="1" si="35"/>
        <v>-0.99801446112540226</v>
      </c>
      <c r="L151" s="13">
        <f t="shared" ca="1" si="36"/>
        <v>0.99603286461542706</v>
      </c>
      <c r="N151" s="7"/>
    </row>
    <row r="152" spans="1:14" x14ac:dyDescent="0.25">
      <c r="A152" s="7">
        <v>148</v>
      </c>
      <c r="B152" s="13">
        <f t="shared" ca="1" si="29"/>
        <v>0.5249383776781047</v>
      </c>
      <c r="C152" s="13">
        <f t="shared" ca="1" si="30"/>
        <v>6.2552010452926257E-2</v>
      </c>
      <c r="D152" s="13">
        <v>76.045374425039654</v>
      </c>
      <c r="E152" s="13">
        <f t="shared" ca="1" si="28"/>
        <v>9.4731837271052264</v>
      </c>
      <c r="F152" s="13">
        <f t="shared" si="31"/>
        <v>25.051547333682954</v>
      </c>
      <c r="G152" s="13">
        <f t="shared" ca="1" si="31"/>
        <v>1.5254075226508723</v>
      </c>
      <c r="H152" s="13">
        <f t="shared" si="32"/>
        <v>627.58002381175754</v>
      </c>
      <c r="I152" s="19">
        <f t="shared" ca="1" si="33"/>
        <v>237.31791054025169</v>
      </c>
      <c r="J152" s="13">
        <f t="shared" ca="1" si="34"/>
        <v>9.4079486858217152</v>
      </c>
      <c r="K152" s="13">
        <f t="shared" ca="1" si="35"/>
        <v>6.5235041283511208E-2</v>
      </c>
      <c r="L152" s="13">
        <f t="shared" ca="1" si="36"/>
        <v>4.2556106112614112E-3</v>
      </c>
      <c r="N152" s="7"/>
    </row>
    <row r="153" spans="1:14" x14ac:dyDescent="0.25">
      <c r="A153" s="7">
        <v>149</v>
      </c>
      <c r="B153" s="13">
        <f t="shared" ca="1" si="29"/>
        <v>0.46507161265861152</v>
      </c>
      <c r="C153" s="13">
        <f t="shared" ca="1" si="30"/>
        <v>-8.7664639068784966E-2</v>
      </c>
      <c r="D153" s="13">
        <v>80.42505634828774</v>
      </c>
      <c r="E153" s="13">
        <f t="shared" ca="1" si="28"/>
        <v>9.5769886291319022</v>
      </c>
      <c r="F153" s="13">
        <f t="shared" si="31"/>
        <v>29.43122925693104</v>
      </c>
      <c r="G153" s="13">
        <f t="shared" ca="1" si="31"/>
        <v>1.6292124246775481</v>
      </c>
      <c r="H153" s="13">
        <f t="shared" si="32"/>
        <v>866.19725557403365</v>
      </c>
      <c r="I153" s="19">
        <f t="shared" ca="1" si="33"/>
        <v>281.86254793500274</v>
      </c>
      <c r="J153" s="13">
        <f t="shared" ca="1" si="34"/>
        <v>9.6632259721420866</v>
      </c>
      <c r="K153" s="13">
        <f t="shared" ca="1" si="35"/>
        <v>-8.6237343010184375E-2</v>
      </c>
      <c r="L153" s="13">
        <f t="shared" ca="1" si="36"/>
        <v>7.4368793294561962E-3</v>
      </c>
      <c r="N153" s="7"/>
    </row>
    <row r="154" spans="1:14" x14ac:dyDescent="0.25">
      <c r="A154" s="7">
        <v>150</v>
      </c>
      <c r="B154" s="13">
        <f t="shared" ca="1" si="29"/>
        <v>0.94648588030430714</v>
      </c>
      <c r="C154" s="13">
        <f t="shared" ca="1" si="30"/>
        <v>1.6116953990063665</v>
      </c>
      <c r="D154" s="13">
        <v>73.161754224383841</v>
      </c>
      <c r="E154" s="13">
        <f t="shared" ca="1" si="28"/>
        <v>10.85507714402063</v>
      </c>
      <c r="F154" s="13">
        <f t="shared" si="31"/>
        <v>22.167927133027142</v>
      </c>
      <c r="G154" s="13">
        <f t="shared" ca="1" si="31"/>
        <v>2.9073009395662757</v>
      </c>
      <c r="H154" s="13">
        <f t="shared" si="32"/>
        <v>491.41699337520095</v>
      </c>
      <c r="I154" s="19">
        <f t="shared" ca="1" si="33"/>
        <v>240.6345591520377</v>
      </c>
      <c r="J154" s="13">
        <f t="shared" ca="1" si="34"/>
        <v>9.2398719276227794</v>
      </c>
      <c r="K154" s="13">
        <f t="shared" ca="1" si="35"/>
        <v>1.6152052163978503</v>
      </c>
      <c r="L154" s="13">
        <f t="shared" ca="1" si="36"/>
        <v>2.6088878910788265</v>
      </c>
      <c r="N154" s="7"/>
    </row>
    <row r="155" spans="1:14" x14ac:dyDescent="0.25">
      <c r="A155" s="7">
        <v>151</v>
      </c>
      <c r="B155" s="13">
        <f t="shared" ca="1" si="29"/>
        <v>0.77689673530558534</v>
      </c>
      <c r="C155" s="13">
        <f t="shared" ca="1" si="30"/>
        <v>0.76175451951422801</v>
      </c>
      <c r="D155" s="13">
        <v>73.642509956204222</v>
      </c>
      <c r="E155" s="13">
        <f t="shared" ca="1" si="28"/>
        <v>10.033020096974074</v>
      </c>
      <c r="F155" s="13">
        <f t="shared" si="31"/>
        <v>22.648682864847522</v>
      </c>
      <c r="G155" s="13">
        <f t="shared" ca="1" si="31"/>
        <v>2.0852438925197196</v>
      </c>
      <c r="H155" s="13">
        <f t="shared" si="32"/>
        <v>512.96283551243778</v>
      </c>
      <c r="I155" s="19">
        <f t="shared" ca="1" si="33"/>
        <v>227.23469035300752</v>
      </c>
      <c r="J155" s="13">
        <f t="shared" ca="1" si="34"/>
        <v>9.2678936015143503</v>
      </c>
      <c r="K155" s="13">
        <f t="shared" ca="1" si="35"/>
        <v>0.76512649545972344</v>
      </c>
      <c r="L155" s="13">
        <f t="shared" ca="1" si="36"/>
        <v>0.58541855405447818</v>
      </c>
      <c r="N155" s="7"/>
    </row>
    <row r="156" spans="1:14" x14ac:dyDescent="0.25">
      <c r="A156" s="7">
        <v>152</v>
      </c>
      <c r="B156" s="13">
        <f t="shared" ca="1" si="29"/>
        <v>0.79593636170564075</v>
      </c>
      <c r="C156" s="13">
        <f t="shared" ca="1" si="30"/>
        <v>0.82719370935853143</v>
      </c>
      <c r="D156" s="13">
        <v>49.022590199427583</v>
      </c>
      <c r="E156" s="13">
        <f t="shared" ca="1" si="28"/>
        <v>8.6705039409253324</v>
      </c>
      <c r="F156" s="13">
        <f t="shared" si="31"/>
        <v>-1.9712368919291166</v>
      </c>
      <c r="G156" s="13">
        <f t="shared" ca="1" si="31"/>
        <v>0.72272773647097832</v>
      </c>
      <c r="H156" s="13">
        <f t="shared" si="32"/>
        <v>3.8857748841023634</v>
      </c>
      <c r="I156" s="19">
        <f t="shared" ca="1" si="33"/>
        <v>-17.091617239968809</v>
      </c>
      <c r="J156" s="13">
        <f t="shared" ca="1" si="34"/>
        <v>7.8328792751145464</v>
      </c>
      <c r="K156" s="13">
        <f t="shared" ca="1" si="35"/>
        <v>0.83762466581078598</v>
      </c>
      <c r="L156" s="13">
        <f t="shared" ca="1" si="36"/>
        <v>0.70161508077463086</v>
      </c>
      <c r="N156" s="7"/>
    </row>
    <row r="157" spans="1:14" x14ac:dyDescent="0.25">
      <c r="A157" s="7">
        <v>153</v>
      </c>
      <c r="B157" s="13">
        <f t="shared" ca="1" si="29"/>
        <v>0.43652800794508795</v>
      </c>
      <c r="C157" s="13">
        <f t="shared" ca="1" si="30"/>
        <v>-0.15977792254529771</v>
      </c>
      <c r="D157" s="13">
        <v>45.621360963625456</v>
      </c>
      <c r="E157" s="13">
        <f t="shared" ca="1" si="28"/>
        <v>7.4862610133449783</v>
      </c>
      <c r="F157" s="13">
        <f t="shared" si="31"/>
        <v>-5.3724661277312435</v>
      </c>
      <c r="G157" s="13">
        <f t="shared" ca="1" si="31"/>
        <v>-0.46151519110937578</v>
      </c>
      <c r="H157" s="13">
        <f t="shared" si="32"/>
        <v>28.863392293619544</v>
      </c>
      <c r="I157" s="19">
        <f t="shared" ca="1" si="33"/>
        <v>-40.219683717550872</v>
      </c>
      <c r="J157" s="13">
        <f t="shared" ca="1" si="34"/>
        <v>7.6346327849161995</v>
      </c>
      <c r="K157" s="13">
        <f t="shared" ca="1" si="35"/>
        <v>-0.14837177157122117</v>
      </c>
      <c r="L157" s="13">
        <f t="shared" ca="1" si="36"/>
        <v>2.2014182599182634E-2</v>
      </c>
      <c r="N157" s="7"/>
    </row>
    <row r="158" spans="1:14" x14ac:dyDescent="0.25">
      <c r="A158" s="7">
        <v>154</v>
      </c>
      <c r="B158" s="13">
        <f t="shared" ca="1" si="29"/>
        <v>0.28021331705996455</v>
      </c>
      <c r="C158" s="13">
        <f t="shared" ca="1" si="30"/>
        <v>-0.58220792765358376</v>
      </c>
      <c r="D158" s="13">
        <v>80.502144089093946</v>
      </c>
      <c r="E158" s="13">
        <f t="shared" ca="1" si="28"/>
        <v>9.0869164295138649</v>
      </c>
      <c r="F158" s="13">
        <f t="shared" si="31"/>
        <v>29.508316997737246</v>
      </c>
      <c r="G158" s="13">
        <f t="shared" ca="1" si="31"/>
        <v>1.1391402250595108</v>
      </c>
      <c r="H158" s="13">
        <f t="shared" si="32"/>
        <v>870.74077203894888</v>
      </c>
      <c r="I158" s="19">
        <f t="shared" ca="1" si="33"/>
        <v>268.13961053404182</v>
      </c>
      <c r="J158" s="13">
        <f t="shared" ca="1" si="34"/>
        <v>9.6677191635716113</v>
      </c>
      <c r="K158" s="13">
        <f t="shared" ca="1" si="35"/>
        <v>-0.58080273405774641</v>
      </c>
      <c r="L158" s="13">
        <f t="shared" ca="1" si="36"/>
        <v>0.33733181588895328</v>
      </c>
      <c r="N158" s="7"/>
    </row>
    <row r="159" spans="1:14" x14ac:dyDescent="0.25">
      <c r="A159" s="7">
        <v>155</v>
      </c>
      <c r="B159" s="13">
        <f t="shared" ca="1" si="29"/>
        <v>0.97684070537613255</v>
      </c>
      <c r="C159" s="13">
        <f t="shared" ca="1" si="30"/>
        <v>1.9924784326580591</v>
      </c>
      <c r="D159" s="13">
        <v>75.007657926552696</v>
      </c>
      <c r="E159" s="13">
        <f t="shared" ca="1" si="28"/>
        <v>11.342922592398116</v>
      </c>
      <c r="F159" s="13">
        <f t="shared" si="31"/>
        <v>24.013830835195996</v>
      </c>
      <c r="G159" s="13">
        <f t="shared" ca="1" si="31"/>
        <v>3.395146387943762</v>
      </c>
      <c r="H159" s="13">
        <f t="shared" si="32"/>
        <v>576.66407138141005</v>
      </c>
      <c r="I159" s="19">
        <f t="shared" ca="1" si="33"/>
        <v>272.38702431057118</v>
      </c>
      <c r="J159" s="13">
        <f t="shared" ca="1" si="34"/>
        <v>9.347463596642644</v>
      </c>
      <c r="K159" s="13">
        <f t="shared" ca="1" si="35"/>
        <v>1.995458995755472</v>
      </c>
      <c r="L159" s="13">
        <f t="shared" ca="1" si="36"/>
        <v>3.9818566037414369</v>
      </c>
      <c r="N159" s="7"/>
    </row>
    <row r="160" spans="1:14" x14ac:dyDescent="0.25">
      <c r="A160" s="7">
        <v>156</v>
      </c>
      <c r="B160" s="13">
        <f t="shared" ca="1" si="29"/>
        <v>0.14059987870100954</v>
      </c>
      <c r="C160" s="13">
        <f t="shared" ca="1" si="30"/>
        <v>-1.0776280987574511</v>
      </c>
      <c r="D160" s="13">
        <v>75.206925257471354</v>
      </c>
      <c r="E160" s="13">
        <f t="shared" ca="1" si="28"/>
        <v>8.284373566175887</v>
      </c>
      <c r="F160" s="13">
        <f t="shared" si="31"/>
        <v>24.213098166114655</v>
      </c>
      <c r="G160" s="13">
        <f t="shared" ca="1" si="31"/>
        <v>0.33659736172153298</v>
      </c>
      <c r="H160" s="13">
        <f t="shared" si="32"/>
        <v>586.27412280190481</v>
      </c>
      <c r="I160" s="19">
        <f t="shared" ca="1" si="33"/>
        <v>200.59035040258209</v>
      </c>
      <c r="J160" s="13">
        <f t="shared" ca="1" si="34"/>
        <v>9.3590782354179396</v>
      </c>
      <c r="K160" s="13">
        <f t="shared" ca="1" si="35"/>
        <v>-1.0747046692420525</v>
      </c>
      <c r="L160" s="13">
        <f t="shared" ca="1" si="36"/>
        <v>1.1549901260906696</v>
      </c>
      <c r="N160" s="7"/>
    </row>
    <row r="161" spans="1:14" x14ac:dyDescent="0.25">
      <c r="A161" s="7">
        <v>157</v>
      </c>
      <c r="B161" s="13">
        <f t="shared" ca="1" si="29"/>
        <v>0.31234896801563505</v>
      </c>
      <c r="C161" s="13">
        <f t="shared" ca="1" si="30"/>
        <v>-0.4892030703511599</v>
      </c>
      <c r="D161" s="13">
        <v>68.080057566543601</v>
      </c>
      <c r="E161" s="13">
        <f t="shared" ca="1" si="28"/>
        <v>8.4594402685083701</v>
      </c>
      <c r="F161" s="13">
        <f t="shared" si="31"/>
        <v>17.086230475186902</v>
      </c>
      <c r="G161" s="13">
        <f t="shared" ca="1" si="31"/>
        <v>0.51166406405401599</v>
      </c>
      <c r="H161" s="13">
        <f t="shared" si="32"/>
        <v>291.9392718512056</v>
      </c>
      <c r="I161" s="19">
        <f t="shared" ca="1" si="33"/>
        <v>144.53994611881097</v>
      </c>
      <c r="J161" s="13">
        <f t="shared" ca="1" si="34"/>
        <v>8.9436765062542118</v>
      </c>
      <c r="K161" s="13">
        <f t="shared" ca="1" si="35"/>
        <v>-0.48423623774584179</v>
      </c>
      <c r="L161" s="13">
        <f t="shared" ca="1" si="36"/>
        <v>0.23448473394624741</v>
      </c>
      <c r="N161" s="7"/>
    </row>
    <row r="162" spans="1:14" x14ac:dyDescent="0.25">
      <c r="A162" s="7">
        <v>158</v>
      </c>
      <c r="B162" s="13">
        <f t="shared" ca="1" si="29"/>
        <v>0.90112275469618408</v>
      </c>
      <c r="C162" s="13">
        <f t="shared" ca="1" si="30"/>
        <v>1.2879755033819564</v>
      </c>
      <c r="D162" s="13">
        <v>42.524148442793617</v>
      </c>
      <c r="E162" s="13">
        <f t="shared" ca="1" si="28"/>
        <v>8.7543761130639854</v>
      </c>
      <c r="F162" s="13">
        <f t="shared" si="31"/>
        <v>-8.4696786485630824</v>
      </c>
      <c r="G162" s="13">
        <f t="shared" ca="1" si="31"/>
        <v>0.80659990860963138</v>
      </c>
      <c r="H162" s="13">
        <f t="shared" si="32"/>
        <v>71.735456409925362</v>
      </c>
      <c r="I162" s="19">
        <f t="shared" ca="1" si="33"/>
        <v>-74.14675244630871</v>
      </c>
      <c r="J162" s="13">
        <f t="shared" ca="1" si="34"/>
        <v>7.4541064313290724</v>
      </c>
      <c r="K162" s="13">
        <f t="shared" ca="1" si="35"/>
        <v>1.3002696817349131</v>
      </c>
      <c r="L162" s="13">
        <f t="shared" ca="1" si="36"/>
        <v>1.6907012452390122</v>
      </c>
      <c r="N162" s="7"/>
    </row>
    <row r="163" spans="1:14" x14ac:dyDescent="0.25">
      <c r="A163" s="7">
        <v>159</v>
      </c>
      <c r="B163" s="13">
        <f t="shared" ca="1" si="29"/>
        <v>8.997529986431485E-2</v>
      </c>
      <c r="C163" s="13">
        <f t="shared" ca="1" si="30"/>
        <v>-1.3409071524118612</v>
      </c>
      <c r="D163" s="13">
        <v>64.100824858038052</v>
      </c>
      <c r="E163" s="13">
        <f t="shared" ca="1" si="28"/>
        <v>7.3769406893543463</v>
      </c>
      <c r="F163" s="13">
        <f t="shared" si="31"/>
        <v>13.106997766681353</v>
      </c>
      <c r="G163" s="13">
        <f t="shared" ca="1" si="31"/>
        <v>-0.57083551510000774</v>
      </c>
      <c r="H163" s="13">
        <f t="shared" si="32"/>
        <v>171.79339045578996</v>
      </c>
      <c r="I163" s="19">
        <f t="shared" ca="1" si="33"/>
        <v>96.689545140308212</v>
      </c>
      <c r="J163" s="13">
        <f t="shared" ca="1" si="34"/>
        <v>8.711740090490208</v>
      </c>
      <c r="K163" s="13">
        <f t="shared" ca="1" si="35"/>
        <v>-1.3347994011358617</v>
      </c>
      <c r="L163" s="13">
        <f t="shared" ca="1" si="36"/>
        <v>1.7816894412726552</v>
      </c>
      <c r="N163" s="7"/>
    </row>
    <row r="164" spans="1:14" x14ac:dyDescent="0.25">
      <c r="A164" s="7">
        <v>160</v>
      </c>
      <c r="B164" s="13">
        <f t="shared" ca="1" si="29"/>
        <v>8.4426729405347123E-2</v>
      </c>
      <c r="C164" s="13">
        <f t="shared" ca="1" si="30"/>
        <v>-1.3758972110512637</v>
      </c>
      <c r="D164" s="13">
        <v>31.965956337723391</v>
      </c>
      <c r="E164" s="13">
        <f t="shared" ca="1" si="28"/>
        <v>5.4781282565366931</v>
      </c>
      <c r="F164" s="13">
        <f t="shared" si="31"/>
        <v>-19.027870753633309</v>
      </c>
      <c r="G164" s="13">
        <f t="shared" ca="1" si="31"/>
        <v>-2.469647947917661</v>
      </c>
      <c r="H164" s="13">
        <f t="shared" si="32"/>
        <v>362.05986541697382</v>
      </c>
      <c r="I164" s="19">
        <f t="shared" ca="1" si="33"/>
        <v>-104.23711643720677</v>
      </c>
      <c r="J164" s="13">
        <f t="shared" ca="1" si="34"/>
        <v>6.8387040627861477</v>
      </c>
      <c r="K164" s="13">
        <f t="shared" ca="1" si="35"/>
        <v>-1.3605758062494546</v>
      </c>
      <c r="L164" s="13">
        <f t="shared" ca="1" si="36"/>
        <v>1.8511665245513536</v>
      </c>
      <c r="N164" s="7"/>
    </row>
    <row r="165" spans="1:14" x14ac:dyDescent="0.25">
      <c r="A165" s="7">
        <v>161</v>
      </c>
      <c r="B165" s="13">
        <f t="shared" ca="1" si="29"/>
        <v>0.52003716316493231</v>
      </c>
      <c r="C165" s="13">
        <f t="shared" ca="1" si="30"/>
        <v>5.0246855155973054E-2</v>
      </c>
      <c r="D165" s="13">
        <v>50.76545084387616</v>
      </c>
      <c r="E165" s="13">
        <f t="shared" ca="1" si="28"/>
        <v>7.9946430041007908</v>
      </c>
      <c r="F165" s="13">
        <f t="shared" si="31"/>
        <v>-0.22837624748053997</v>
      </c>
      <c r="G165" s="13">
        <f t="shared" ca="1" si="31"/>
        <v>4.6866799646436696E-2</v>
      </c>
      <c r="H165" s="13">
        <f t="shared" si="32"/>
        <v>5.2155710413292838E-2</v>
      </c>
      <c r="I165" s="19">
        <f t="shared" ca="1" si="33"/>
        <v>-1.8257865692230897</v>
      </c>
      <c r="J165" s="13">
        <f t="shared" ca="1" si="34"/>
        <v>7.9344649024606184</v>
      </c>
      <c r="K165" s="13">
        <f t="shared" ca="1" si="35"/>
        <v>6.0178101640172343E-2</v>
      </c>
      <c r="L165" s="13">
        <f t="shared" ca="1" si="36"/>
        <v>3.6214039170149133E-3</v>
      </c>
      <c r="N165" s="7"/>
    </row>
    <row r="166" spans="1:14" x14ac:dyDescent="0.25">
      <c r="A166" s="7">
        <v>162</v>
      </c>
      <c r="B166" s="13">
        <f t="shared" ca="1" si="29"/>
        <v>0.47772029217324274</v>
      </c>
      <c r="C166" s="13">
        <f t="shared" ca="1" si="30"/>
        <v>-5.5876007320556052E-2</v>
      </c>
      <c r="D166" s="13">
        <v>9.481857693917517</v>
      </c>
      <c r="E166" s="13">
        <f t="shared" ca="1" si="28"/>
        <v>5.4940717389266602</v>
      </c>
      <c r="F166" s="13">
        <f t="shared" si="31"/>
        <v>-41.511969397439181</v>
      </c>
      <c r="G166" s="13">
        <f t="shared" ca="1" si="31"/>
        <v>-2.4537044655276938</v>
      </c>
      <c r="H166" s="13">
        <f t="shared" si="32"/>
        <v>1723.2436032539272</v>
      </c>
      <c r="I166" s="19">
        <f t="shared" ca="1" si="33"/>
        <v>-228.06973789365898</v>
      </c>
      <c r="J166" s="13">
        <f t="shared" ca="1" si="34"/>
        <v>5.5281797398477321</v>
      </c>
      <c r="K166" s="13">
        <f t="shared" ca="1" si="35"/>
        <v>-3.4108000921071913E-2</v>
      </c>
      <c r="L166" s="13">
        <f t="shared" ca="1" si="36"/>
        <v>1.1633557268318424E-3</v>
      </c>
      <c r="N166" s="7"/>
    </row>
    <row r="167" spans="1:14" x14ac:dyDescent="0.25">
      <c r="A167" s="7">
        <v>163</v>
      </c>
      <c r="B167" s="13">
        <f t="shared" ca="1" si="29"/>
        <v>0.24418084729255363</v>
      </c>
      <c r="C167" s="13">
        <f t="shared" ca="1" si="30"/>
        <v>-0.69291691380797293</v>
      </c>
      <c r="D167" s="13">
        <v>48.716744154887905</v>
      </c>
      <c r="E167" s="13">
        <f t="shared" ca="1" si="28"/>
        <v>7.1326542471755259</v>
      </c>
      <c r="F167" s="13">
        <f t="shared" si="31"/>
        <v>-2.2770829364687941</v>
      </c>
      <c r="G167" s="13">
        <f t="shared" ca="1" si="31"/>
        <v>-0.81512195727882819</v>
      </c>
      <c r="H167" s="13">
        <f t="shared" si="32"/>
        <v>5.1851066995573465</v>
      </c>
      <c r="I167" s="19">
        <f t="shared" ca="1" si="33"/>
        <v>-16.241645277975064</v>
      </c>
      <c r="J167" s="13">
        <f t="shared" ca="1" si="34"/>
        <v>7.8150525128861137</v>
      </c>
      <c r="K167" s="13">
        <f t="shared" ca="1" si="35"/>
        <v>-0.68239826571058781</v>
      </c>
      <c r="L167" s="13">
        <f t="shared" ca="1" si="36"/>
        <v>0.46566739304481802</v>
      </c>
      <c r="N167" s="7"/>
    </row>
    <row r="168" spans="1:14" x14ac:dyDescent="0.25">
      <c r="A168" s="7">
        <v>164</v>
      </c>
      <c r="B168" s="13">
        <f t="shared" ca="1" si="29"/>
        <v>0.23038121648541598</v>
      </c>
      <c r="C168" s="13">
        <f t="shared" ca="1" si="30"/>
        <v>-0.73759197583474057</v>
      </c>
      <c r="D168" s="13">
        <v>59.837564134256368</v>
      </c>
      <c r="E168" s="13">
        <f t="shared" ca="1" si="28"/>
        <v>7.7329867439521296</v>
      </c>
      <c r="F168" s="13">
        <f t="shared" si="31"/>
        <v>8.8437370428996687</v>
      </c>
      <c r="G168" s="13">
        <f t="shared" ca="1" si="31"/>
        <v>-0.21478946050222447</v>
      </c>
      <c r="H168" s="13">
        <f t="shared" si="32"/>
        <v>78.211684883955769</v>
      </c>
      <c r="I168" s="19">
        <f t="shared" ca="1" si="33"/>
        <v>68.38850131974155</v>
      </c>
      <c r="J168" s="13">
        <f t="shared" ca="1" si="34"/>
        <v>8.4632486138224028</v>
      </c>
      <c r="K168" s="13">
        <f t="shared" ca="1" si="35"/>
        <v>-0.73026186987027319</v>
      </c>
      <c r="L168" s="13">
        <f t="shared" ca="1" si="36"/>
        <v>0.53328239858642779</v>
      </c>
      <c r="N168" s="7"/>
    </row>
    <row r="169" spans="1:14" x14ac:dyDescent="0.25">
      <c r="A169" s="7">
        <v>165</v>
      </c>
      <c r="B169" s="13">
        <f t="shared" ca="1" si="29"/>
        <v>0.63043100526813056</v>
      </c>
      <c r="C169" s="13">
        <f t="shared" ca="1" si="30"/>
        <v>0.33299509001215488</v>
      </c>
      <c r="D169" s="13">
        <v>16.537136951531107</v>
      </c>
      <c r="E169" s="13">
        <f t="shared" ca="1" si="28"/>
        <v>6.2921490332009586</v>
      </c>
      <c r="F169" s="13">
        <f t="shared" si="31"/>
        <v>-34.456690139825596</v>
      </c>
      <c r="G169" s="13">
        <f t="shared" ca="1" si="31"/>
        <v>-1.6556271712533954</v>
      </c>
      <c r="H169" s="13">
        <f t="shared" si="32"/>
        <v>1187.2634953919544</v>
      </c>
      <c r="I169" s="19">
        <f t="shared" ca="1" si="33"/>
        <v>-216.80662955060862</v>
      </c>
      <c r="J169" s="13">
        <f t="shared" ca="1" si="34"/>
        <v>5.9394088141683383</v>
      </c>
      <c r="K169" s="13">
        <f t="shared" ca="1" si="35"/>
        <v>0.35274021903262032</v>
      </c>
      <c r="L169" s="13">
        <f t="shared" ca="1" si="36"/>
        <v>0.12442566212318096</v>
      </c>
      <c r="N169" s="7"/>
    </row>
    <row r="170" spans="1:14" x14ac:dyDescent="0.25">
      <c r="A170" s="7">
        <v>166</v>
      </c>
      <c r="B170" s="13">
        <f t="shared" ca="1" si="29"/>
        <v>0.73211576466653938</v>
      </c>
      <c r="C170" s="13">
        <f t="shared" ca="1" si="30"/>
        <v>0.6192245050174211</v>
      </c>
      <c r="D170" s="13">
        <v>27.571267792574094</v>
      </c>
      <c r="E170" s="13">
        <f t="shared" ca="1" si="28"/>
        <v>7.218358036986718</v>
      </c>
      <c r="F170" s="13">
        <f t="shared" si="31"/>
        <v>-23.422559298782605</v>
      </c>
      <c r="G170" s="13">
        <f t="shared" ca="1" si="31"/>
        <v>-0.7294181674676361</v>
      </c>
      <c r="H170" s="13">
        <f t="shared" si="32"/>
        <v>548.61628410498747</v>
      </c>
      <c r="I170" s="19">
        <f t="shared" ca="1" si="33"/>
        <v>-169.07241916116541</v>
      </c>
      <c r="J170" s="13">
        <f t="shared" ca="1" si="34"/>
        <v>6.5825520897230145</v>
      </c>
      <c r="K170" s="13">
        <f t="shared" ca="1" si="35"/>
        <v>0.63580594726370343</v>
      </c>
      <c r="L170" s="13">
        <f t="shared" ca="1" si="36"/>
        <v>0.40424920257589525</v>
      </c>
      <c r="N170" s="7"/>
    </row>
    <row r="171" spans="1:14" x14ac:dyDescent="0.25">
      <c r="A171" s="7">
        <v>167</v>
      </c>
      <c r="B171" s="13">
        <f t="shared" ca="1" si="29"/>
        <v>0.24008755650746461</v>
      </c>
      <c r="C171" s="13">
        <f t="shared" ca="1" si="30"/>
        <v>-0.70602094382974678</v>
      </c>
      <c r="D171" s="13">
        <v>56.183531949079104</v>
      </c>
      <c r="E171" s="13">
        <f t="shared" ca="1" si="28"/>
        <v>7.5526239092168419</v>
      </c>
      <c r="F171" s="13">
        <f t="shared" si="31"/>
        <v>5.1897048577224041</v>
      </c>
      <c r="G171" s="13">
        <f t="shared" ca="1" si="31"/>
        <v>-0.39515229523751216</v>
      </c>
      <c r="H171" s="13">
        <f t="shared" si="32"/>
        <v>26.933036510267517</v>
      </c>
      <c r="I171" s="19">
        <f t="shared" ca="1" si="33"/>
        <v>39.195888990213021</v>
      </c>
      <c r="J171" s="13">
        <f t="shared" ca="1" si="34"/>
        <v>8.2502670693390137</v>
      </c>
      <c r="K171" s="13">
        <f t="shared" ca="1" si="35"/>
        <v>-0.69764316012217176</v>
      </c>
      <c r="L171" s="13">
        <f t="shared" ca="1" si="36"/>
        <v>0.48670597886525019</v>
      </c>
      <c r="N171" s="7"/>
    </row>
    <row r="172" spans="1:14" x14ac:dyDescent="0.25">
      <c r="A172" s="7">
        <v>168</v>
      </c>
      <c r="B172" s="13">
        <f t="shared" ca="1" si="29"/>
        <v>1.0809645941158186E-2</v>
      </c>
      <c r="C172" s="13">
        <f t="shared" ca="1" si="30"/>
        <v>-2.296990847003026</v>
      </c>
      <c r="D172" s="13">
        <v>70.352865799252129</v>
      </c>
      <c r="E172" s="13">
        <f t="shared" ca="1" si="28"/>
        <v>6.7834753693535967</v>
      </c>
      <c r="F172" s="13">
        <f t="shared" si="31"/>
        <v>19.359038707895429</v>
      </c>
      <c r="G172" s="13">
        <f t="shared" ca="1" si="31"/>
        <v>-1.1643008351007573</v>
      </c>
      <c r="H172" s="13">
        <f t="shared" si="32"/>
        <v>374.77237969379354</v>
      </c>
      <c r="I172" s="19">
        <f t="shared" ca="1" si="33"/>
        <v>131.32156224937151</v>
      </c>
      <c r="J172" s="13">
        <f t="shared" ca="1" si="34"/>
        <v>9.0761510393687423</v>
      </c>
      <c r="K172" s="13">
        <f t="shared" ca="1" si="35"/>
        <v>-2.2926756700151456</v>
      </c>
      <c r="L172" s="13">
        <f t="shared" ca="1" si="36"/>
        <v>5.2563617278793968</v>
      </c>
      <c r="N172" s="7"/>
    </row>
    <row r="173" spans="1:14" x14ac:dyDescent="0.25">
      <c r="A173" s="7">
        <v>169</v>
      </c>
      <c r="B173" s="13">
        <f t="shared" ca="1" si="29"/>
        <v>0.181202321311696</v>
      </c>
      <c r="C173" s="13">
        <f t="shared" ca="1" si="30"/>
        <v>-0.91079263724380655</v>
      </c>
      <c r="D173" s="13">
        <v>93.124698963731461</v>
      </c>
      <c r="E173" s="13">
        <f t="shared" ca="1" si="28"/>
        <v>9.4904399026526178</v>
      </c>
      <c r="F173" s="13">
        <f t="shared" si="31"/>
        <v>42.130871872374762</v>
      </c>
      <c r="G173" s="13">
        <f t="shared" ca="1" si="31"/>
        <v>1.5426636981982638</v>
      </c>
      <c r="H173" s="13">
        <f t="shared" si="32"/>
        <v>1775.0103647264589</v>
      </c>
      <c r="I173" s="19">
        <f t="shared" ca="1" si="33"/>
        <v>399.84050755113026</v>
      </c>
      <c r="J173" s="13">
        <f t="shared" ca="1" si="34"/>
        <v>10.403446463246777</v>
      </c>
      <c r="K173" s="13">
        <f t="shared" ca="1" si="35"/>
        <v>-0.91300656059415886</v>
      </c>
      <c r="L173" s="13">
        <f t="shared" ca="1" si="36"/>
        <v>0.83358097968797551</v>
      </c>
      <c r="N173" s="7"/>
    </row>
    <row r="174" spans="1:14" x14ac:dyDescent="0.25">
      <c r="A174" s="7">
        <v>170</v>
      </c>
      <c r="B174" s="13">
        <f t="shared" ca="1" si="29"/>
        <v>0.82731885431886942</v>
      </c>
      <c r="C174" s="13">
        <f t="shared" ca="1" si="30"/>
        <v>0.94362308464136857</v>
      </c>
      <c r="D174" s="13">
        <v>37.63791491269923</v>
      </c>
      <c r="E174" s="13">
        <f t="shared" ca="1" si="28"/>
        <v>8.1266221495779245</v>
      </c>
      <c r="F174" s="13">
        <f t="shared" si="31"/>
        <v>-13.355912178657469</v>
      </c>
      <c r="G174" s="13">
        <f t="shared" ca="1" si="31"/>
        <v>0.17884594512357044</v>
      </c>
      <c r="H174" s="13">
        <f t="shared" si="32"/>
        <v>178.38039012401092</v>
      </c>
      <c r="I174" s="19">
        <f t="shared" ca="1" si="33"/>
        <v>-108.53845173889535</v>
      </c>
      <c r="J174" s="13">
        <f t="shared" ca="1" si="34"/>
        <v>7.1693039142172719</v>
      </c>
      <c r="K174" s="13">
        <f t="shared" ca="1" si="35"/>
        <v>0.95731823536065264</v>
      </c>
      <c r="L174" s="13">
        <f t="shared" ca="1" si="36"/>
        <v>0.91645820375403386</v>
      </c>
      <c r="N174" s="7"/>
    </row>
    <row r="175" spans="1:14" x14ac:dyDescent="0.25">
      <c r="A175" s="7">
        <v>171</v>
      </c>
      <c r="B175" s="13">
        <f t="shared" ca="1" si="29"/>
        <v>0.63865459971671246</v>
      </c>
      <c r="C175" s="13">
        <f t="shared" ca="1" si="30"/>
        <v>0.35486490599604537</v>
      </c>
      <c r="D175" s="13">
        <v>90.770582524862931</v>
      </c>
      <c r="E175" s="13">
        <f t="shared" ca="1" si="28"/>
        <v>10.619558692438096</v>
      </c>
      <c r="F175" s="13">
        <f t="shared" si="31"/>
        <v>39.776755433506231</v>
      </c>
      <c r="G175" s="13">
        <f t="shared" ca="1" si="31"/>
        <v>2.6717824879837417</v>
      </c>
      <c r="H175" s="13">
        <f t="shared" si="32"/>
        <v>1582.1902728169675</v>
      </c>
      <c r="I175" s="19">
        <f t="shared" ca="1" si="33"/>
        <v>422.41158892087537</v>
      </c>
      <c r="J175" s="13">
        <f t="shared" ca="1" si="34"/>
        <v>10.266232741627729</v>
      </c>
      <c r="K175" s="13">
        <f t="shared" ca="1" si="35"/>
        <v>0.35332595081036722</v>
      </c>
      <c r="L175" s="13">
        <f t="shared" ca="1" si="36"/>
        <v>0.12483922751605003</v>
      </c>
      <c r="N175" s="7"/>
    </row>
    <row r="176" spans="1:14" x14ac:dyDescent="0.25">
      <c r="A176" s="7">
        <v>172</v>
      </c>
      <c r="B176" s="13">
        <f t="shared" ca="1" si="29"/>
        <v>0.4170910897349891</v>
      </c>
      <c r="C176" s="13">
        <f t="shared" ca="1" si="30"/>
        <v>-0.20934083078713703</v>
      </c>
      <c r="D176" s="13">
        <v>9.3178606053866293</v>
      </c>
      <c r="E176" s="13">
        <f t="shared" ca="1" si="28"/>
        <v>5.3310950843252876</v>
      </c>
      <c r="F176" s="13">
        <f t="shared" si="31"/>
        <v>-41.675966485970072</v>
      </c>
      <c r="G176" s="13">
        <f t="shared" ca="1" si="31"/>
        <v>-2.6166811201290665</v>
      </c>
      <c r="H176" s="13">
        <f t="shared" si="32"/>
        <v>1736.8861825397007</v>
      </c>
      <c r="I176" s="19">
        <f t="shared" ca="1" si="33"/>
        <v>-222.17854006786047</v>
      </c>
      <c r="J176" s="13">
        <f t="shared" ca="1" si="34"/>
        <v>5.5186208877533867</v>
      </c>
      <c r="K176" s="13">
        <f t="shared" ca="1" si="35"/>
        <v>-0.1875258034280991</v>
      </c>
      <c r="L176" s="13">
        <f t="shared" ca="1" si="36"/>
        <v>3.5165926951354065E-2</v>
      </c>
      <c r="N176" s="7"/>
    </row>
    <row r="177" spans="1:14" x14ac:dyDescent="0.25">
      <c r="A177" s="7">
        <v>173</v>
      </c>
      <c r="B177" s="13">
        <f t="shared" ca="1" si="29"/>
        <v>0.28106842186422432</v>
      </c>
      <c r="C177" s="13">
        <f t="shared" ca="1" si="30"/>
        <v>-0.57967049537644277</v>
      </c>
      <c r="D177" s="13">
        <v>34.965583951177514</v>
      </c>
      <c r="E177" s="13">
        <f t="shared" ca="1" si="28"/>
        <v>6.4483333737918533</v>
      </c>
      <c r="F177" s="13">
        <f t="shared" si="31"/>
        <v>-16.028243140179185</v>
      </c>
      <c r="G177" s="13">
        <f t="shared" ca="1" si="31"/>
        <v>-1.4994428306625007</v>
      </c>
      <c r="H177" s="13">
        <f t="shared" si="32"/>
        <v>256.90457816070113</v>
      </c>
      <c r="I177" s="19">
        <f t="shared" ca="1" si="33"/>
        <v>-103.35545516406778</v>
      </c>
      <c r="J177" s="13">
        <f t="shared" ca="1" si="34"/>
        <v>7.0135425123707087</v>
      </c>
      <c r="K177" s="13">
        <f t="shared" ca="1" si="35"/>
        <v>-0.56520913857885535</v>
      </c>
      <c r="L177" s="13">
        <f t="shared" ca="1" si="36"/>
        <v>0.31946137033305172</v>
      </c>
      <c r="N177" s="7"/>
    </row>
    <row r="178" spans="1:14" x14ac:dyDescent="0.25">
      <c r="A178" s="7">
        <v>174</v>
      </c>
      <c r="B178" s="13">
        <f t="shared" ca="1" si="29"/>
        <v>0.90814180154622304</v>
      </c>
      <c r="C178" s="13">
        <f t="shared" ca="1" si="30"/>
        <v>1.3293989110839526</v>
      </c>
      <c r="D178" s="13">
        <v>15.571161468513573</v>
      </c>
      <c r="E178" s="13">
        <f t="shared" ca="1" si="28"/>
        <v>7.2325262762577402</v>
      </c>
      <c r="F178" s="13">
        <f t="shared" si="31"/>
        <v>-35.422665622843127</v>
      </c>
      <c r="G178" s="13">
        <f t="shared" ca="1" si="31"/>
        <v>-0.71524992819661382</v>
      </c>
      <c r="H178" s="13">
        <f t="shared" si="32"/>
        <v>1254.7652398277523</v>
      </c>
      <c r="I178" s="19">
        <f t="shared" ca="1" si="33"/>
        <v>-256.19535989230468</v>
      </c>
      <c r="J178" s="13">
        <f t="shared" ca="1" si="34"/>
        <v>5.8831052733454818</v>
      </c>
      <c r="K178" s="13">
        <f t="shared" ca="1" si="35"/>
        <v>1.3494210029122584</v>
      </c>
      <c r="L178" s="13">
        <f t="shared" ca="1" si="36"/>
        <v>1.8209370431007252</v>
      </c>
      <c r="N178" s="7"/>
    </row>
    <row r="179" spans="1:14" x14ac:dyDescent="0.25">
      <c r="A179" s="7">
        <v>175</v>
      </c>
      <c r="B179" s="13">
        <f t="shared" ca="1" si="29"/>
        <v>0.18866646627685291</v>
      </c>
      <c r="C179" s="13">
        <f t="shared" ca="1" si="30"/>
        <v>-0.88282111067401248</v>
      </c>
      <c r="D179" s="13">
        <v>36.563757353084782</v>
      </c>
      <c r="E179" s="13">
        <f t="shared" ca="1" si="28"/>
        <v>6.2378768158049045</v>
      </c>
      <c r="F179" s="13">
        <f t="shared" si="31"/>
        <v>-14.430069738271918</v>
      </c>
      <c r="G179" s="13">
        <f t="shared" ca="1" si="31"/>
        <v>-1.7098993886494496</v>
      </c>
      <c r="H179" s="13">
        <f t="shared" si="32"/>
        <v>208.22691265139099</v>
      </c>
      <c r="I179" s="19">
        <f t="shared" ca="1" si="33"/>
        <v>-90.012997470814341</v>
      </c>
      <c r="J179" s="13">
        <f t="shared" ca="1" si="34"/>
        <v>7.1066947951752368</v>
      </c>
      <c r="K179" s="13">
        <f t="shared" ca="1" si="35"/>
        <v>-0.86881797937033234</v>
      </c>
      <c r="L179" s="13">
        <f t="shared" ca="1" si="36"/>
        <v>0.75484468127714721</v>
      </c>
      <c r="N179" s="7"/>
    </row>
    <row r="180" spans="1:14" x14ac:dyDescent="0.25">
      <c r="A180" s="7">
        <v>176</v>
      </c>
      <c r="B180" s="13">
        <f t="shared" ca="1" si="29"/>
        <v>0.68977104099172448</v>
      </c>
      <c r="C180" s="13">
        <f t="shared" ca="1" si="30"/>
        <v>0.49520146300487666</v>
      </c>
      <c r="D180" s="13">
        <v>0.77179385311856308</v>
      </c>
      <c r="E180" s="13">
        <f t="shared" ca="1" si="28"/>
        <v>5.5399655064857534</v>
      </c>
      <c r="F180" s="13">
        <f t="shared" si="31"/>
        <v>-50.22203323823814</v>
      </c>
      <c r="G180" s="13">
        <f t="shared" ca="1" si="31"/>
        <v>-2.4078106979686007</v>
      </c>
      <c r="H180" s="13">
        <f t="shared" si="32"/>
        <v>2522.2526225826964</v>
      </c>
      <c r="I180" s="19">
        <f t="shared" ca="1" si="33"/>
        <v>-278.22833180542028</v>
      </c>
      <c r="J180" s="13">
        <f t="shared" ca="1" si="34"/>
        <v>5.0204987027491832</v>
      </c>
      <c r="K180" s="13">
        <f t="shared" ca="1" si="35"/>
        <v>0.51946680373657017</v>
      </c>
      <c r="L180" s="13">
        <f t="shared" ca="1" si="36"/>
        <v>0.2698457601842883</v>
      </c>
      <c r="N180" s="7"/>
    </row>
    <row r="181" spans="1:14" x14ac:dyDescent="0.25">
      <c r="A181" s="7">
        <v>177</v>
      </c>
      <c r="B181" s="13">
        <f t="shared" ca="1" si="29"/>
        <v>0.8297481648587921</v>
      </c>
      <c r="C181" s="13">
        <f t="shared" ca="1" si="30"/>
        <v>0.95317053996323664</v>
      </c>
      <c r="D181" s="13">
        <v>12.555237161355837</v>
      </c>
      <c r="E181" s="13">
        <f t="shared" ca="1" si="28"/>
        <v>6.6813742953218753</v>
      </c>
      <c r="F181" s="13">
        <f t="shared" si="31"/>
        <v>-38.438589930000859</v>
      </c>
      <c r="G181" s="13">
        <f t="shared" ca="1" si="31"/>
        <v>-1.2664019091324787</v>
      </c>
      <c r="H181" s="13">
        <f t="shared" si="32"/>
        <v>1477.5251958067633</v>
      </c>
      <c r="I181" s="19">
        <f t="shared" ca="1" si="33"/>
        <v>-256.82260670672605</v>
      </c>
      <c r="J181" s="13">
        <f t="shared" ca="1" si="34"/>
        <v>5.7073169429664805</v>
      </c>
      <c r="K181" s="13">
        <f t="shared" ca="1" si="35"/>
        <v>0.97405735235539481</v>
      </c>
      <c r="L181" s="13">
        <f t="shared" ca="1" si="36"/>
        <v>0.94878772567760172</v>
      </c>
      <c r="N181" s="7"/>
    </row>
    <row r="182" spans="1:14" x14ac:dyDescent="0.25">
      <c r="A182" s="7">
        <v>178</v>
      </c>
      <c r="B182" s="13">
        <f t="shared" ca="1" si="29"/>
        <v>0.8217965975617777</v>
      </c>
      <c r="C182" s="13">
        <f t="shared" ca="1" si="30"/>
        <v>0.92223347651100818</v>
      </c>
      <c r="D182" s="13">
        <v>75.076015801294133</v>
      </c>
      <c r="E182" s="13">
        <f t="shared" ca="1" si="28"/>
        <v>10.276642392986068</v>
      </c>
      <c r="F182" s="13">
        <f t="shared" si="31"/>
        <v>24.082188709937434</v>
      </c>
      <c r="G182" s="13">
        <f t="shared" ca="1" si="31"/>
        <v>2.3288661885317135</v>
      </c>
      <c r="H182" s="13">
        <f t="shared" si="32"/>
        <v>579.95181306103802</v>
      </c>
      <c r="I182" s="19">
        <f t="shared" ca="1" si="33"/>
        <v>247.4840414124335</v>
      </c>
      <c r="J182" s="13">
        <f t="shared" ca="1" si="34"/>
        <v>9.3514479528284191</v>
      </c>
      <c r="K182" s="13">
        <f t="shared" ca="1" si="35"/>
        <v>0.9251944401576484</v>
      </c>
      <c r="L182" s="13">
        <f t="shared" ca="1" si="36"/>
        <v>0.85598475209862446</v>
      </c>
      <c r="N182" s="7"/>
    </row>
    <row r="183" spans="1:14" x14ac:dyDescent="0.25">
      <c r="A183" s="7">
        <v>179</v>
      </c>
      <c r="B183" s="13">
        <f t="shared" ca="1" si="29"/>
        <v>0.30988411158296592</v>
      </c>
      <c r="C183" s="13">
        <f t="shared" ca="1" si="30"/>
        <v>-0.49617886204774653</v>
      </c>
      <c r="D183" s="13">
        <v>41.371335358704506</v>
      </c>
      <c r="E183" s="13">
        <f t="shared" ca="1" si="28"/>
        <v>6.9033585887571149</v>
      </c>
      <c r="F183" s="13">
        <f t="shared" si="31"/>
        <v>-9.6224917326521933</v>
      </c>
      <c r="G183" s="13">
        <f t="shared" ca="1" si="31"/>
        <v>-1.0444176156972391</v>
      </c>
      <c r="H183" s="13">
        <f t="shared" si="32"/>
        <v>92.592347144959803</v>
      </c>
      <c r="I183" s="19">
        <f t="shared" ca="1" si="33"/>
        <v>-66.427510947848845</v>
      </c>
      <c r="J183" s="13">
        <f t="shared" ca="1" si="34"/>
        <v>7.3869127398925407</v>
      </c>
      <c r="K183" s="13">
        <f t="shared" ca="1" si="35"/>
        <v>-0.48355415113542577</v>
      </c>
      <c r="L183" s="13">
        <f t="shared" ca="1" si="36"/>
        <v>0.23382461708030219</v>
      </c>
      <c r="N183" s="7"/>
    </row>
    <row r="184" spans="1:14" x14ac:dyDescent="0.25">
      <c r="A184" s="7">
        <v>180</v>
      </c>
      <c r="B184" s="13">
        <f t="shared" ca="1" si="29"/>
        <v>0.58018872083420625</v>
      </c>
      <c r="C184" s="13">
        <f t="shared" ca="1" si="30"/>
        <v>0.20237629563703105</v>
      </c>
      <c r="D184" s="13">
        <v>34.307026393987471</v>
      </c>
      <c r="E184" s="13">
        <f t="shared" ca="1" si="28"/>
        <v>7.1921838264883045</v>
      </c>
      <c r="F184" s="13">
        <f t="shared" si="31"/>
        <v>-16.686800697369229</v>
      </c>
      <c r="G184" s="13">
        <f t="shared" ca="1" si="31"/>
        <v>-0.75559237796604961</v>
      </c>
      <c r="H184" s="13">
        <f t="shared" si="32"/>
        <v>278.44931751372218</v>
      </c>
      <c r="I184" s="19">
        <f t="shared" ca="1" si="33"/>
        <v>-120.01453809145272</v>
      </c>
      <c r="J184" s="13">
        <f t="shared" ca="1" si="34"/>
        <v>6.9751573535780427</v>
      </c>
      <c r="K184" s="13">
        <f t="shared" ca="1" si="35"/>
        <v>0.21702647291026178</v>
      </c>
      <c r="L184" s="13">
        <f t="shared" ca="1" si="36"/>
        <v>4.710048994386859E-2</v>
      </c>
      <c r="N184" s="7"/>
    </row>
    <row r="185" spans="1:14" x14ac:dyDescent="0.25">
      <c r="A185" s="7">
        <v>181</v>
      </c>
      <c r="B185" s="13">
        <f t="shared" ca="1" si="29"/>
        <v>7.9085469475788539E-2</v>
      </c>
      <c r="C185" s="13">
        <f t="shared" ca="1" si="30"/>
        <v>-1.4112499079448413</v>
      </c>
      <c r="D185" s="13">
        <v>74.611394116953406</v>
      </c>
      <c r="E185" s="13">
        <f t="shared" ca="1" si="28"/>
        <v>7.9162109508384564</v>
      </c>
      <c r="F185" s="13">
        <f t="shared" si="31"/>
        <v>23.617567025596706</v>
      </c>
      <c r="G185" s="13">
        <f t="shared" ca="1" si="31"/>
        <v>-3.1565253615897682E-2</v>
      </c>
      <c r="H185" s="13">
        <f t="shared" si="32"/>
        <v>557.78947220855287</v>
      </c>
      <c r="I185" s="19">
        <f t="shared" ca="1" si="33"/>
        <v>186.96164272018987</v>
      </c>
      <c r="J185" s="13">
        <f t="shared" ca="1" si="34"/>
        <v>9.3243666796166558</v>
      </c>
      <c r="K185" s="13">
        <f t="shared" ca="1" si="35"/>
        <v>-1.4081557287781994</v>
      </c>
      <c r="L185" s="13">
        <f t="shared" ca="1" si="36"/>
        <v>1.9829025564908618</v>
      </c>
      <c r="N185" s="7"/>
    </row>
    <row r="186" spans="1:14" x14ac:dyDescent="0.25">
      <c r="A186" s="7">
        <v>182</v>
      </c>
      <c r="B186" s="13">
        <f t="shared" ca="1" si="29"/>
        <v>0.16365715172130169</v>
      </c>
      <c r="C186" s="13">
        <f t="shared" ca="1" si="30"/>
        <v>-0.97953783559160745</v>
      </c>
      <c r="D186" s="13">
        <v>97.942188797572101</v>
      </c>
      <c r="E186" s="13">
        <f t="shared" ca="1" si="28"/>
        <v>9.7011091146675739</v>
      </c>
      <c r="F186" s="13">
        <f t="shared" si="31"/>
        <v>46.948361706215401</v>
      </c>
      <c r="G186" s="13">
        <f t="shared" ca="1" si="31"/>
        <v>1.7533329102132198</v>
      </c>
      <c r="H186" s="13">
        <f t="shared" si="32"/>
        <v>2204.1486668976327</v>
      </c>
      <c r="I186" s="19">
        <f t="shared" ca="1" si="33"/>
        <v>455.45117966687633</v>
      </c>
      <c r="J186" s="13">
        <f t="shared" ca="1" si="34"/>
        <v>10.684242135903014</v>
      </c>
      <c r="K186" s="13">
        <f t="shared" ca="1" si="35"/>
        <v>-0.98313302123544055</v>
      </c>
      <c r="L186" s="13">
        <f t="shared" ca="1" si="36"/>
        <v>0.96655053744352515</v>
      </c>
      <c r="N186" s="7"/>
    </row>
    <row r="187" spans="1:14" x14ac:dyDescent="0.25">
      <c r="A187" s="7">
        <v>183</v>
      </c>
      <c r="B187" s="13">
        <f t="shared" ca="1" si="29"/>
        <v>9.5594197580416984E-2</v>
      </c>
      <c r="C187" s="13">
        <f t="shared" ca="1" si="30"/>
        <v>-1.3070716011060433</v>
      </c>
      <c r="D187" s="13">
        <v>2.2448731620642759</v>
      </c>
      <c r="E187" s="13">
        <f t="shared" ca="1" si="28"/>
        <v>3.8231310422936846</v>
      </c>
      <c r="F187" s="13">
        <f t="shared" si="31"/>
        <v>-48.748953929292426</v>
      </c>
      <c r="G187" s="13">
        <f t="shared" ca="1" si="31"/>
        <v>-4.1246451621606699</v>
      </c>
      <c r="H187" s="13">
        <f t="shared" si="32"/>
        <v>2376.4605092002753</v>
      </c>
      <c r="I187" s="19">
        <f t="shared" ca="1" si="33"/>
        <v>-186.37363904642257</v>
      </c>
      <c r="J187" s="13">
        <f t="shared" ca="1" si="34"/>
        <v>5.1063596614015108</v>
      </c>
      <c r="K187" s="13">
        <f t="shared" ca="1" si="35"/>
        <v>-1.2832286191078262</v>
      </c>
      <c r="L187" s="13">
        <f t="shared" ca="1" si="36"/>
        <v>1.6466756888973784</v>
      </c>
      <c r="N187" s="7"/>
    </row>
    <row r="188" spans="1:14" x14ac:dyDescent="0.25">
      <c r="A188" s="7">
        <v>184</v>
      </c>
      <c r="B188" s="13">
        <f t="shared" ca="1" si="29"/>
        <v>0.60333746363021667</v>
      </c>
      <c r="C188" s="13">
        <f t="shared" ca="1" si="30"/>
        <v>0.26199529089886697</v>
      </c>
      <c r="D188" s="13">
        <v>36.705151806576154</v>
      </c>
      <c r="E188" s="13">
        <f t="shared" ca="1" si="28"/>
        <v>7.3908940956802844</v>
      </c>
      <c r="F188" s="13">
        <f t="shared" si="31"/>
        <v>-14.288675284780545</v>
      </c>
      <c r="G188" s="13">
        <f t="shared" ca="1" si="31"/>
        <v>-0.55688210877406963</v>
      </c>
      <c r="H188" s="13">
        <f t="shared" si="32"/>
        <v>204.16624139389839</v>
      </c>
      <c r="I188" s="19">
        <f t="shared" ca="1" si="33"/>
        <v>-105.60608579737735</v>
      </c>
      <c r="J188" s="13">
        <f t="shared" ca="1" si="34"/>
        <v>7.1149362138491439</v>
      </c>
      <c r="K188" s="13">
        <f t="shared" ca="1" si="35"/>
        <v>0.27595788183114056</v>
      </c>
      <c r="L188" s="13">
        <f t="shared" ca="1" si="36"/>
        <v>7.6152752544729738E-2</v>
      </c>
      <c r="N188" s="7"/>
    </row>
    <row r="189" spans="1:14" x14ac:dyDescent="0.25">
      <c r="A189" s="7">
        <v>185</v>
      </c>
      <c r="B189" s="13">
        <f t="shared" ca="1" si="29"/>
        <v>0.69620848375922384</v>
      </c>
      <c r="C189" s="13">
        <f t="shared" ca="1" si="30"/>
        <v>0.51352656604941893</v>
      </c>
      <c r="D189" s="13">
        <v>56.131234946466655</v>
      </c>
      <c r="E189" s="13">
        <f t="shared" ca="1" si="28"/>
        <v>8.7691381929444852</v>
      </c>
      <c r="F189" s="13">
        <f t="shared" si="31"/>
        <v>5.1374078551099558</v>
      </c>
      <c r="G189" s="13">
        <f t="shared" ca="1" si="31"/>
        <v>0.82136198849013109</v>
      </c>
      <c r="H189" s="13">
        <f t="shared" si="32"/>
        <v>26.392959469745477</v>
      </c>
      <c r="I189" s="19">
        <f t="shared" ca="1" si="33"/>
        <v>45.050639434977718</v>
      </c>
      <c r="J189" s="13">
        <f t="shared" ca="1" si="34"/>
        <v>8.2472188486820013</v>
      </c>
      <c r="K189" s="13">
        <f t="shared" ca="1" si="35"/>
        <v>0.52191934426248388</v>
      </c>
      <c r="L189" s="13">
        <f t="shared" ca="1" si="36"/>
        <v>0.27239980191538116</v>
      </c>
      <c r="N189" s="7"/>
    </row>
    <row r="190" spans="1:14" x14ac:dyDescent="0.25">
      <c r="A190" s="7">
        <v>186</v>
      </c>
      <c r="B190" s="13">
        <f t="shared" ca="1" si="29"/>
        <v>3.2675699323196361E-2</v>
      </c>
      <c r="C190" s="13">
        <f t="shared" ca="1" si="30"/>
        <v>-1.8428466831140919</v>
      </c>
      <c r="D190" s="13">
        <v>93.46684295401468</v>
      </c>
      <c r="E190" s="13">
        <f t="shared" ca="1" si="28"/>
        <v>8.5782302082187609</v>
      </c>
      <c r="F190" s="13">
        <f t="shared" si="31"/>
        <v>42.473015862657981</v>
      </c>
      <c r="G190" s="13">
        <f t="shared" ca="1" si="31"/>
        <v>0.63045400376440686</v>
      </c>
      <c r="H190" s="13">
        <f t="shared" si="32"/>
        <v>1803.9570764695964</v>
      </c>
      <c r="I190" s="19">
        <f t="shared" ca="1" si="33"/>
        <v>364.34330770720732</v>
      </c>
      <c r="J190" s="13">
        <f t="shared" ca="1" si="34"/>
        <v>10.423388913612108</v>
      </c>
      <c r="K190" s="13">
        <f t="shared" ca="1" si="35"/>
        <v>-1.8451587053933469</v>
      </c>
      <c r="L190" s="13">
        <f t="shared" ca="1" si="36"/>
        <v>3.4046106480888518</v>
      </c>
      <c r="N190" s="7"/>
    </row>
    <row r="191" spans="1:14" x14ac:dyDescent="0.25">
      <c r="A191" s="7">
        <v>187</v>
      </c>
      <c r="B191" s="13">
        <f t="shared" ca="1" si="29"/>
        <v>0.16009933409437893</v>
      </c>
      <c r="C191" s="13">
        <f t="shared" ca="1" si="30"/>
        <v>-0.99404970751854393</v>
      </c>
      <c r="D191" s="13">
        <v>28.930591833426156</v>
      </c>
      <c r="E191" s="13">
        <f t="shared" ca="1" si="28"/>
        <v>5.6839246188201731</v>
      </c>
      <c r="F191" s="13">
        <f t="shared" si="31"/>
        <v>-22.063235257930543</v>
      </c>
      <c r="G191" s="13">
        <f t="shared" ca="1" si="31"/>
        <v>-2.263851585634181</v>
      </c>
      <c r="H191" s="13">
        <f t="shared" si="32"/>
        <v>486.78635004678944</v>
      </c>
      <c r="I191" s="19">
        <f t="shared" ca="1" si="33"/>
        <v>-125.40576605337267</v>
      </c>
      <c r="J191" s="13">
        <f t="shared" ca="1" si="34"/>
        <v>6.6617826271135954</v>
      </c>
      <c r="K191" s="13">
        <f t="shared" ca="1" si="35"/>
        <v>-0.97785800829342229</v>
      </c>
      <c r="L191" s="13">
        <f t="shared" ca="1" si="36"/>
        <v>0.95620628438357869</v>
      </c>
      <c r="N191" s="7"/>
    </row>
    <row r="192" spans="1:14" x14ac:dyDescent="0.25">
      <c r="A192" s="7">
        <v>188</v>
      </c>
      <c r="B192" s="13">
        <f t="shared" ca="1" si="29"/>
        <v>0.28481588470495256</v>
      </c>
      <c r="C192" s="13">
        <f t="shared" ca="1" si="30"/>
        <v>-0.56859389416973805</v>
      </c>
      <c r="D192" s="13">
        <v>24.725180853108064</v>
      </c>
      <c r="E192" s="13">
        <f t="shared" ca="1" si="28"/>
        <v>5.8654665953105294</v>
      </c>
      <c r="F192" s="13">
        <f t="shared" si="31"/>
        <v>-26.268646238248635</v>
      </c>
      <c r="G192" s="13">
        <f t="shared" ca="1" si="31"/>
        <v>-2.0823096091438247</v>
      </c>
      <c r="H192" s="13">
        <f t="shared" si="32"/>
        <v>690.04177519025416</v>
      </c>
      <c r="I192" s="19">
        <f t="shared" ca="1" si="33"/>
        <v>-154.07786701447696</v>
      </c>
      <c r="J192" s="13">
        <f t="shared" ca="1" si="34"/>
        <v>6.4166630221443537</v>
      </c>
      <c r="K192" s="13">
        <f t="shared" ca="1" si="35"/>
        <v>-0.5511964268338243</v>
      </c>
      <c r="L192" s="13">
        <f t="shared" ca="1" si="36"/>
        <v>0.30381750095437543</v>
      </c>
      <c r="N192" s="7"/>
    </row>
    <row r="193" spans="1:14" x14ac:dyDescent="0.25">
      <c r="A193" s="7">
        <v>189</v>
      </c>
      <c r="B193" s="13">
        <f t="shared" ca="1" si="29"/>
        <v>0.86570516244038032</v>
      </c>
      <c r="C193" s="13">
        <f t="shared" ca="1" si="30"/>
        <v>1.1063162166840583</v>
      </c>
      <c r="D193" s="13">
        <v>51.895146888200728</v>
      </c>
      <c r="E193" s="13">
        <f t="shared" ca="1" si="28"/>
        <v>9.1162347361997007</v>
      </c>
      <c r="F193" s="13">
        <f t="shared" si="31"/>
        <v>0.90131979684402808</v>
      </c>
      <c r="G193" s="13">
        <f t="shared" ca="1" si="31"/>
        <v>1.1684585317453466</v>
      </c>
      <c r="H193" s="13">
        <f t="shared" si="32"/>
        <v>0.81237737618296002</v>
      </c>
      <c r="I193" s="19">
        <f t="shared" ca="1" si="33"/>
        <v>8.2166428404139857</v>
      </c>
      <c r="J193" s="13">
        <f t="shared" ca="1" si="34"/>
        <v>8.0003111775134332</v>
      </c>
      <c r="K193" s="13">
        <f t="shared" ca="1" si="35"/>
        <v>1.1159235586862675</v>
      </c>
      <c r="L193" s="13">
        <f t="shared" ca="1" si="36"/>
        <v>1.2452853888310234</v>
      </c>
      <c r="N193" s="7"/>
    </row>
    <row r="194" spans="1:14" x14ac:dyDescent="0.25">
      <c r="A194" s="7">
        <v>190</v>
      </c>
      <c r="B194" s="13">
        <f t="shared" ca="1" si="29"/>
        <v>0.32855802121693611</v>
      </c>
      <c r="C194" s="13">
        <f t="shared" ca="1" si="30"/>
        <v>-0.44389839855876995</v>
      </c>
      <c r="D194" s="13">
        <v>29.248727157287281</v>
      </c>
      <c r="E194" s="13">
        <f t="shared" ca="1" si="28"/>
        <v>6.252527776563892</v>
      </c>
      <c r="F194" s="13">
        <f t="shared" si="31"/>
        <v>-21.745099934069419</v>
      </c>
      <c r="G194" s="13">
        <f t="shared" ca="1" si="31"/>
        <v>-1.695248427890462</v>
      </c>
      <c r="H194" s="13">
        <f t="shared" si="32"/>
        <v>472.84937114266586</v>
      </c>
      <c r="I194" s="19">
        <f t="shared" ca="1" si="33"/>
        <v>-135.96184134192669</v>
      </c>
      <c r="J194" s="13">
        <f t="shared" ca="1" si="34"/>
        <v>6.6803256911034321</v>
      </c>
      <c r="K194" s="13">
        <f t="shared" ca="1" si="35"/>
        <v>-0.42779791453954008</v>
      </c>
      <c r="L194" s="13">
        <f t="shared" ca="1" si="36"/>
        <v>0.18301105568437964</v>
      </c>
      <c r="N194" s="7"/>
    </row>
    <row r="195" spans="1:14" x14ac:dyDescent="0.25">
      <c r="A195" s="7">
        <v>191</v>
      </c>
      <c r="B195" s="13">
        <f t="shared" ca="1" si="29"/>
        <v>0.24568934432513323</v>
      </c>
      <c r="C195" s="13">
        <f t="shared" ca="1" si="30"/>
        <v>-0.68811766258545037</v>
      </c>
      <c r="D195" s="13">
        <v>45.413725521068748</v>
      </c>
      <c r="E195" s="13">
        <f t="shared" ca="1" si="28"/>
        <v>6.9458784176365365</v>
      </c>
      <c r="F195" s="13">
        <f t="shared" si="31"/>
        <v>-5.5801015702879511</v>
      </c>
      <c r="G195" s="13">
        <f t="shared" ca="1" si="31"/>
        <v>-1.0018977868178176</v>
      </c>
      <c r="H195" s="13">
        <f t="shared" si="32"/>
        <v>31.137533534730057</v>
      </c>
      <c r="I195" s="19">
        <f t="shared" ca="1" si="33"/>
        <v>-38.758707065282827</v>
      </c>
      <c r="J195" s="13">
        <f t="shared" ca="1" si="34"/>
        <v>7.6225303963755042</v>
      </c>
      <c r="K195" s="13">
        <f t="shared" ca="1" si="35"/>
        <v>-0.67665197873896776</v>
      </c>
      <c r="L195" s="13">
        <f t="shared" ca="1" si="36"/>
        <v>0.45785790033136048</v>
      </c>
      <c r="N195" s="7"/>
    </row>
    <row r="196" spans="1:14" x14ac:dyDescent="0.25">
      <c r="A196" s="7">
        <v>192</v>
      </c>
      <c r="B196" s="13">
        <f t="shared" ca="1" si="29"/>
        <v>0.34365819773710871</v>
      </c>
      <c r="C196" s="13">
        <f t="shared" ca="1" si="30"/>
        <v>-0.40249958261697222</v>
      </c>
      <c r="D196" s="13">
        <v>92.374863267040169</v>
      </c>
      <c r="E196" s="13">
        <f t="shared" ca="1" si="28"/>
        <v>9.9552424868713576</v>
      </c>
      <c r="F196" s="13">
        <f t="shared" si="31"/>
        <v>41.381036175683469</v>
      </c>
      <c r="G196" s="13">
        <f t="shared" ca="1" si="31"/>
        <v>2.0074662824170035</v>
      </c>
      <c r="H196" s="13">
        <f t="shared" si="32"/>
        <v>1712.3901549732241</v>
      </c>
      <c r="I196" s="19">
        <f t="shared" ca="1" si="33"/>
        <v>411.95824948692473</v>
      </c>
      <c r="J196" s="13">
        <f t="shared" ca="1" si="34"/>
        <v>10.359741001253878</v>
      </c>
      <c r="K196" s="13">
        <f t="shared" ca="1" si="35"/>
        <v>-0.40449851438252082</v>
      </c>
      <c r="L196" s="13">
        <f t="shared" ca="1" si="36"/>
        <v>0.1636190481376664</v>
      </c>
      <c r="N196" s="7"/>
    </row>
    <row r="197" spans="1:14" x14ac:dyDescent="0.25">
      <c r="A197" s="7">
        <v>193</v>
      </c>
      <c r="B197" s="13">
        <f t="shared" ca="1" si="29"/>
        <v>0.93687110323155887</v>
      </c>
      <c r="C197" s="13">
        <f t="shared" ca="1" si="30"/>
        <v>1.5290268269433847</v>
      </c>
      <c r="D197" s="13">
        <v>20.501073114998782</v>
      </c>
      <c r="E197" s="13">
        <f t="shared" ref="E197:E260" ca="1" si="37">$P$1+$T$1*D197+C197</f>
        <v>7.718089067613314</v>
      </c>
      <c r="F197" s="13">
        <f t="shared" si="31"/>
        <v>-30.492753976357918</v>
      </c>
      <c r="G197" s="13">
        <f t="shared" ca="1" si="31"/>
        <v>-0.22968713684104003</v>
      </c>
      <c r="H197" s="13">
        <f t="shared" si="32"/>
        <v>929.80804506269158</v>
      </c>
      <c r="I197" s="19">
        <f t="shared" ca="1" si="33"/>
        <v>-235.34579110635045</v>
      </c>
      <c r="J197" s="13">
        <f t="shared" ca="1" si="34"/>
        <v>6.1704536445213982</v>
      </c>
      <c r="K197" s="13">
        <f t="shared" ca="1" si="35"/>
        <v>1.5476354230919158</v>
      </c>
      <c r="L197" s="13">
        <f t="shared" ca="1" si="36"/>
        <v>2.3951754028088934</v>
      </c>
      <c r="N197" s="7"/>
    </row>
    <row r="198" spans="1:14" x14ac:dyDescent="0.25">
      <c r="A198" s="7">
        <v>194</v>
      </c>
      <c r="B198" s="13">
        <f t="shared" ref="B198:B261" ca="1" si="38">RAND()</f>
        <v>0.79450151187635543</v>
      </c>
      <c r="C198" s="13">
        <f t="shared" ref="C198:C261" ca="1" si="39">NORMSINV(B198)</f>
        <v>0.82214043228840861</v>
      </c>
      <c r="D198" s="13">
        <v>39.291857618246773</v>
      </c>
      <c r="E198" s="13">
        <f t="shared" ca="1" si="37"/>
        <v>8.1010681741467216</v>
      </c>
      <c r="F198" s="13">
        <f t="shared" ref="F198:G261" si="40">D198-D$3</f>
        <v>-11.701969473109926</v>
      </c>
      <c r="G198" s="13">
        <f t="shared" ca="1" si="40"/>
        <v>0.15329196969236758</v>
      </c>
      <c r="H198" s="13">
        <f t="shared" ref="H198:H261" si="41">F198^2</f>
        <v>136.9360895495966</v>
      </c>
      <c r="I198" s="19">
        <f t="shared" ref="I198:I261" ca="1" si="42">F198*E198</f>
        <v>-94.798452473447313</v>
      </c>
      <c r="J198" s="13">
        <f t="shared" ref="J198:J261" ca="1" si="43">$P$5+$P$4*D198</f>
        <v>7.2657068067105302</v>
      </c>
      <c r="K198" s="13">
        <f t="shared" ref="K198:K261" ca="1" si="44">E198-J198</f>
        <v>0.83536136743619149</v>
      </c>
      <c r="L198" s="13">
        <f t="shared" ref="L198:L261" ca="1" si="45">K198^2</f>
        <v>0.69782861420486375</v>
      </c>
      <c r="N198" s="7"/>
    </row>
    <row r="199" spans="1:14" x14ac:dyDescent="0.25">
      <c r="A199" s="7">
        <v>195</v>
      </c>
      <c r="B199" s="13">
        <f t="shared" ca="1" si="38"/>
        <v>0.64230734359050279</v>
      </c>
      <c r="C199" s="13">
        <f t="shared" ca="1" si="39"/>
        <v>0.36463308728487459</v>
      </c>
      <c r="D199" s="13">
        <v>8.8545359391365093</v>
      </c>
      <c r="E199" s="13">
        <f t="shared" ca="1" si="37"/>
        <v>5.8781961717547926</v>
      </c>
      <c r="F199" s="13">
        <f t="shared" si="40"/>
        <v>-42.139291152220189</v>
      </c>
      <c r="G199" s="13">
        <f t="shared" ca="1" si="40"/>
        <v>-2.0695800326995615</v>
      </c>
      <c r="H199" s="13">
        <f t="shared" si="41"/>
        <v>1775.7198588115828</v>
      </c>
      <c r="I199" s="19">
        <f t="shared" ca="1" si="42"/>
        <v>-247.7030199314413</v>
      </c>
      <c r="J199" s="13">
        <f t="shared" ca="1" si="43"/>
        <v>5.4916152134696459</v>
      </c>
      <c r="K199" s="13">
        <f t="shared" ca="1" si="44"/>
        <v>0.38658095828514671</v>
      </c>
      <c r="L199" s="13">
        <f t="shared" ca="1" si="45"/>
        <v>0.14944483730866234</v>
      </c>
      <c r="N199" s="7"/>
    </row>
    <row r="200" spans="1:14" x14ac:dyDescent="0.25">
      <c r="A200" s="7">
        <v>196</v>
      </c>
      <c r="B200" s="13">
        <f t="shared" ca="1" si="38"/>
        <v>0.90883610826330974</v>
      </c>
      <c r="C200" s="13">
        <f t="shared" ca="1" si="39"/>
        <v>1.3336219564386316</v>
      </c>
      <c r="D200" s="13">
        <v>46.749496576582516</v>
      </c>
      <c r="E200" s="13">
        <f t="shared" ca="1" si="37"/>
        <v>9.0450927578804183</v>
      </c>
      <c r="F200" s="13">
        <f t="shared" si="40"/>
        <v>-4.2443305147741839</v>
      </c>
      <c r="G200" s="13">
        <f t="shared" ca="1" si="40"/>
        <v>1.0973165534260643</v>
      </c>
      <c r="H200" s="13">
        <f t="shared" si="41"/>
        <v>18.014341518643288</v>
      </c>
      <c r="I200" s="19">
        <f t="shared" ca="1" si="42"/>
        <v>-38.390363201234841</v>
      </c>
      <c r="J200" s="13">
        <f t="shared" ca="1" si="43"/>
        <v>7.7003881075455354</v>
      </c>
      <c r="K200" s="13">
        <f t="shared" ca="1" si="44"/>
        <v>1.344704650334883</v>
      </c>
      <c r="L200" s="13">
        <f t="shared" ca="1" si="45"/>
        <v>1.8082305966322598</v>
      </c>
      <c r="N200" s="7"/>
    </row>
    <row r="201" spans="1:14" x14ac:dyDescent="0.25">
      <c r="A201" s="7">
        <v>197</v>
      </c>
      <c r="B201" s="13">
        <f t="shared" ca="1" si="38"/>
        <v>0.31345353394747033</v>
      </c>
      <c r="C201" s="13">
        <f t="shared" ca="1" si="39"/>
        <v>-0.48608476538765621</v>
      </c>
      <c r="D201" s="13">
        <v>5.9591519833827604</v>
      </c>
      <c r="E201" s="13">
        <f t="shared" ca="1" si="37"/>
        <v>4.8595460496485439</v>
      </c>
      <c r="F201" s="13">
        <f t="shared" si="40"/>
        <v>-45.034675107973939</v>
      </c>
      <c r="G201" s="13">
        <f t="shared" ca="1" si="40"/>
        <v>-3.0882301548058102</v>
      </c>
      <c r="H201" s="13">
        <f t="shared" si="41"/>
        <v>2028.1219620807676</v>
      </c>
      <c r="I201" s="19">
        <f t="shared" ca="1" si="42"/>
        <v>-218.84807751816038</v>
      </c>
      <c r="J201" s="13">
        <f t="shared" ca="1" si="43"/>
        <v>5.3228527845916593</v>
      </c>
      <c r="K201" s="13">
        <f t="shared" ca="1" si="44"/>
        <v>-0.46330673494311547</v>
      </c>
      <c r="L201" s="13">
        <f t="shared" ca="1" si="45"/>
        <v>0.21465313064365024</v>
      </c>
      <c r="N201" s="7"/>
    </row>
    <row r="202" spans="1:14" x14ac:dyDescent="0.25">
      <c r="A202" s="7">
        <v>198</v>
      </c>
      <c r="B202" s="13">
        <f t="shared" ca="1" si="38"/>
        <v>0.73357722073591491</v>
      </c>
      <c r="C202" s="13">
        <f t="shared" ca="1" si="39"/>
        <v>0.62366812807170147</v>
      </c>
      <c r="D202" s="13">
        <v>87.055966266727282</v>
      </c>
      <c r="E202" s="13">
        <f t="shared" ca="1" si="37"/>
        <v>10.672914171541883</v>
      </c>
      <c r="F202" s="13">
        <f t="shared" si="40"/>
        <v>36.062139175370582</v>
      </c>
      <c r="G202" s="13">
        <f t="shared" ca="1" si="40"/>
        <v>2.7251379670875293</v>
      </c>
      <c r="H202" s="13">
        <f t="shared" si="41"/>
        <v>1300.4778819037977</v>
      </c>
      <c r="I202" s="19">
        <f t="shared" ca="1" si="42"/>
        <v>384.88811626092843</v>
      </c>
      <c r="J202" s="13">
        <f t="shared" ca="1" si="43"/>
        <v>10.049719950352888</v>
      </c>
      <c r="K202" s="13">
        <f t="shared" ca="1" si="44"/>
        <v>0.62319422118899581</v>
      </c>
      <c r="L202" s="13">
        <f t="shared" ca="1" si="45"/>
        <v>0.38837103732335904</v>
      </c>
      <c r="N202" s="7"/>
    </row>
    <row r="203" spans="1:14" x14ac:dyDescent="0.25">
      <c r="A203" s="7">
        <v>199</v>
      </c>
      <c r="B203" s="13">
        <f t="shared" ca="1" si="38"/>
        <v>0.43726743292638215</v>
      </c>
      <c r="C203" s="13">
        <f t="shared" ca="1" si="39"/>
        <v>-0.15790092920272722</v>
      </c>
      <c r="D203" s="13">
        <v>89.806989776862807</v>
      </c>
      <c r="E203" s="13">
        <f t="shared" ca="1" si="37"/>
        <v>10.050904477855317</v>
      </c>
      <c r="F203" s="13">
        <f t="shared" si="40"/>
        <v>38.813162685506107</v>
      </c>
      <c r="G203" s="13">
        <f t="shared" ca="1" si="40"/>
        <v>2.1031282734009631</v>
      </c>
      <c r="H203" s="13">
        <f t="shared" si="41"/>
        <v>1506.4615976515636</v>
      </c>
      <c r="I203" s="19">
        <f t="shared" ca="1" si="42"/>
        <v>390.10739063548021</v>
      </c>
      <c r="J203" s="13">
        <f t="shared" ca="1" si="43"/>
        <v>10.210068082609514</v>
      </c>
      <c r="K203" s="13">
        <f t="shared" ca="1" si="44"/>
        <v>-0.15916360475419644</v>
      </c>
      <c r="L203" s="13">
        <f t="shared" ca="1" si="45"/>
        <v>2.5333053078350064E-2</v>
      </c>
      <c r="N203" s="7"/>
    </row>
    <row r="204" spans="1:14" x14ac:dyDescent="0.25">
      <c r="A204" s="7">
        <v>200</v>
      </c>
      <c r="B204" s="13">
        <f t="shared" ca="1" si="38"/>
        <v>0.73063018389136647</v>
      </c>
      <c r="C204" s="13">
        <f t="shared" ca="1" si="39"/>
        <v>0.61472002601686926</v>
      </c>
      <c r="D204" s="13">
        <v>21.806647069027708</v>
      </c>
      <c r="E204" s="13">
        <f t="shared" ca="1" si="37"/>
        <v>6.8795055560204759</v>
      </c>
      <c r="F204" s="13">
        <f t="shared" si="40"/>
        <v>-29.187180022328992</v>
      </c>
      <c r="G204" s="13">
        <f t="shared" ca="1" si="40"/>
        <v>-1.0682706484338782</v>
      </c>
      <c r="H204" s="13">
        <f t="shared" si="41"/>
        <v>851.89147765584062</v>
      </c>
      <c r="I204" s="19">
        <f t="shared" ca="1" si="42"/>
        <v>-200.79336712818213</v>
      </c>
      <c r="J204" s="13">
        <f t="shared" ca="1" si="43"/>
        <v>6.2465512657449711</v>
      </c>
      <c r="K204" s="13">
        <f t="shared" ca="1" si="44"/>
        <v>0.63295429027550476</v>
      </c>
      <c r="L204" s="13">
        <f t="shared" ca="1" si="45"/>
        <v>0.40063113357816793</v>
      </c>
      <c r="N204" s="7"/>
    </row>
    <row r="205" spans="1:14" x14ac:dyDescent="0.25">
      <c r="A205" s="7">
        <v>201</v>
      </c>
      <c r="B205" s="13">
        <f t="shared" ca="1" si="38"/>
        <v>0.97052638176560435</v>
      </c>
      <c r="C205" s="13">
        <f ca="1">NORMSINV(B205)</f>
        <v>1.8885866555924202</v>
      </c>
      <c r="D205" s="13">
        <v>61.949011780268549</v>
      </c>
      <c r="E205" s="13">
        <f t="shared" ca="1" si="37"/>
        <v>10.481629338847995</v>
      </c>
      <c r="F205" s="13">
        <f t="shared" si="40"/>
        <v>10.955184688911849</v>
      </c>
      <c r="G205" s="13">
        <f t="shared" ca="1" si="40"/>
        <v>2.5338531343936408</v>
      </c>
      <c r="H205" s="13">
        <f t="shared" si="41"/>
        <v>120.01607156816861</v>
      </c>
      <c r="I205" s="19">
        <f t="shared" ca="1" si="42"/>
        <v>114.82818524779678</v>
      </c>
      <c r="J205" s="13">
        <f t="shared" ca="1" si="43"/>
        <v>8.5863179678822021</v>
      </c>
      <c r="K205" s="13">
        <f t="shared" ca="1" si="44"/>
        <v>1.8953113709657927</v>
      </c>
      <c r="L205" s="13">
        <f t="shared" ca="1" si="45"/>
        <v>3.5922051929122327</v>
      </c>
    </row>
    <row r="206" spans="1:14" x14ac:dyDescent="0.25">
      <c r="A206" s="7">
        <v>202</v>
      </c>
      <c r="B206" s="13">
        <f t="shared" ca="1" si="38"/>
        <v>0.39374900237606247</v>
      </c>
      <c r="C206" s="13">
        <f t="shared" ca="1" si="39"/>
        <v>-0.26956100347555972</v>
      </c>
      <c r="D206" s="13">
        <v>37.156041345810728</v>
      </c>
      <c r="E206" s="13">
        <f t="shared" ca="1" si="37"/>
        <v>6.8854893945814624</v>
      </c>
      <c r="F206" s="13">
        <f t="shared" si="40"/>
        <v>-13.837785745545972</v>
      </c>
      <c r="G206" s="13">
        <f t="shared" ca="1" si="40"/>
        <v>-1.0622868098728917</v>
      </c>
      <c r="H206" s="13">
        <f t="shared" si="41"/>
        <v>191.48431433963529</v>
      </c>
      <c r="I206" s="19">
        <f t="shared" ca="1" si="42"/>
        <v>-95.279926995447326</v>
      </c>
      <c r="J206" s="13">
        <f t="shared" ca="1" si="43"/>
        <v>7.1412170853880248</v>
      </c>
      <c r="K206" s="13">
        <f t="shared" ca="1" si="44"/>
        <v>-0.25572769080656244</v>
      </c>
      <c r="L206" s="13">
        <f t="shared" ca="1" si="45"/>
        <v>6.5396651845256795E-2</v>
      </c>
    </row>
    <row r="207" spans="1:14" x14ac:dyDescent="0.25">
      <c r="A207" s="7">
        <v>203</v>
      </c>
      <c r="B207" s="13">
        <f t="shared" ca="1" si="38"/>
        <v>0.96430969147244683</v>
      </c>
      <c r="C207" s="13">
        <f t="shared" ca="1" si="39"/>
        <v>1.803048379432918</v>
      </c>
      <c r="D207" s="13">
        <v>26.286831161775982</v>
      </c>
      <c r="E207" s="13">
        <f t="shared" ca="1" si="37"/>
        <v>8.3276845868159253</v>
      </c>
      <c r="F207" s="13">
        <f t="shared" si="40"/>
        <v>-24.706995929580717</v>
      </c>
      <c r="G207" s="13">
        <f t="shared" ca="1" si="40"/>
        <v>0.37990838236157121</v>
      </c>
      <c r="H207" s="13">
        <f t="shared" si="41"/>
        <v>610.43564786431818</v>
      </c>
      <c r="I207" s="19">
        <f t="shared" ca="1" si="42"/>
        <v>-205.75206918929314</v>
      </c>
      <c r="J207" s="13">
        <f t="shared" ca="1" si="43"/>
        <v>6.5076864937033267</v>
      </c>
      <c r="K207" s="13">
        <f t="shared" ca="1" si="44"/>
        <v>1.8199980931125985</v>
      </c>
      <c r="L207" s="13">
        <f t="shared" ca="1" si="45"/>
        <v>3.3123930589334947</v>
      </c>
    </row>
    <row r="208" spans="1:14" x14ac:dyDescent="0.25">
      <c r="A208" s="7">
        <v>204</v>
      </c>
      <c r="B208" s="13">
        <f t="shared" ca="1" si="38"/>
        <v>0.3804369515976731</v>
      </c>
      <c r="C208" s="13">
        <f t="shared" ca="1" si="39"/>
        <v>-0.30433339798194259</v>
      </c>
      <c r="D208" s="13">
        <v>59.32915159527127</v>
      </c>
      <c r="E208" s="13">
        <f t="shared" ca="1" si="37"/>
        <v>8.1367573945437925</v>
      </c>
      <c r="F208" s="13">
        <f t="shared" si="40"/>
        <v>8.3353245039145705</v>
      </c>
      <c r="G208" s="13">
        <f t="shared" ca="1" si="40"/>
        <v>0.18898119008943848</v>
      </c>
      <c r="H208" s="13">
        <f t="shared" si="41"/>
        <v>69.477634585558675</v>
      </c>
      <c r="I208" s="19">
        <f t="shared" ca="1" si="42"/>
        <v>67.822513293148944</v>
      </c>
      <c r="J208" s="13">
        <f t="shared" ca="1" si="43"/>
        <v>8.4336149154037017</v>
      </c>
      <c r="K208" s="13">
        <f t="shared" ca="1" si="44"/>
        <v>-0.29685752085990913</v>
      </c>
      <c r="L208" s="13">
        <f t="shared" ca="1" si="45"/>
        <v>8.8124387691091391E-2</v>
      </c>
    </row>
    <row r="209" spans="1:12" x14ac:dyDescent="0.25">
      <c r="A209" s="7">
        <v>205</v>
      </c>
      <c r="B209" s="13">
        <f t="shared" ca="1" si="38"/>
        <v>0.50124145619330718</v>
      </c>
      <c r="C209" s="13">
        <f t="shared" ca="1" si="39"/>
        <v>3.1118742182933553E-3</v>
      </c>
      <c r="D209" s="13">
        <v>26.732219490412135</v>
      </c>
      <c r="E209" s="13">
        <f t="shared" ca="1" si="37"/>
        <v>6.5535806046621969</v>
      </c>
      <c r="F209" s="13">
        <f t="shared" si="40"/>
        <v>-24.261607600944565</v>
      </c>
      <c r="G209" s="13">
        <f t="shared" ca="1" si="40"/>
        <v>-1.3941955997921571</v>
      </c>
      <c r="H209" s="13">
        <f t="shared" si="41"/>
        <v>588.62560338221112</v>
      </c>
      <c r="I209" s="19">
        <f t="shared" ca="1" si="42"/>
        <v>-159.00040101147525</v>
      </c>
      <c r="J209" s="13">
        <f t="shared" ca="1" si="43"/>
        <v>6.5336467177299795</v>
      </c>
      <c r="K209" s="13">
        <f t="shared" ca="1" si="44"/>
        <v>1.9933886932217426E-2</v>
      </c>
      <c r="L209" s="13">
        <f t="shared" ca="1" si="45"/>
        <v>3.9735984822642867E-4</v>
      </c>
    </row>
    <row r="210" spans="1:12" x14ac:dyDescent="0.25">
      <c r="A210" s="7">
        <v>206</v>
      </c>
      <c r="B210" s="13">
        <f t="shared" ca="1" si="38"/>
        <v>0.12008148560907328</v>
      </c>
      <c r="C210" s="13">
        <f t="shared" ca="1" si="39"/>
        <v>-1.1745795439158719</v>
      </c>
      <c r="D210" s="13">
        <v>16.343118691024806</v>
      </c>
      <c r="E210" s="13">
        <f t="shared" ca="1" si="37"/>
        <v>4.7733213401635668</v>
      </c>
      <c r="F210" s="13">
        <f t="shared" si="40"/>
        <v>-34.650708400331894</v>
      </c>
      <c r="G210" s="13">
        <f t="shared" ca="1" si="40"/>
        <v>-3.1744548642907873</v>
      </c>
      <c r="H210" s="13">
        <f t="shared" si="41"/>
        <v>1200.6715926448312</v>
      </c>
      <c r="I210" s="19">
        <f t="shared" ca="1" si="42"/>
        <v>-165.3989658590892</v>
      </c>
      <c r="J210" s="13">
        <f t="shared" ca="1" si="43"/>
        <v>5.9281001264812847</v>
      </c>
      <c r="K210" s="13">
        <f t="shared" ca="1" si="44"/>
        <v>-1.1547787863177179</v>
      </c>
      <c r="L210" s="13">
        <f t="shared" ca="1" si="45"/>
        <v>1.3335140453294216</v>
      </c>
    </row>
    <row r="211" spans="1:12" x14ac:dyDescent="0.25">
      <c r="A211" s="7">
        <v>207</v>
      </c>
      <c r="B211" s="13">
        <f t="shared" ca="1" si="38"/>
        <v>0.83750273197868297</v>
      </c>
      <c r="C211" s="13">
        <f t="shared" ca="1" si="39"/>
        <v>0.98424607582227863</v>
      </c>
      <c r="D211" s="13">
        <v>70.879894919400869</v>
      </c>
      <c r="E211" s="13">
        <f t="shared" ca="1" si="37"/>
        <v>10.095279981147529</v>
      </c>
      <c r="F211" s="13">
        <f t="shared" si="40"/>
        <v>19.886067828044169</v>
      </c>
      <c r="G211" s="13">
        <f t="shared" ca="1" si="40"/>
        <v>2.147503776693175</v>
      </c>
      <c r="H211" s="13">
        <f t="shared" si="41"/>
        <v>395.45569366157332</v>
      </c>
      <c r="I211" s="19">
        <f t="shared" ca="1" si="42"/>
        <v>200.75542244819621</v>
      </c>
      <c r="J211" s="13">
        <f t="shared" ca="1" si="43"/>
        <v>9.1068698372086558</v>
      </c>
      <c r="K211" s="13">
        <f t="shared" ca="1" si="44"/>
        <v>0.98841014393887328</v>
      </c>
      <c r="L211" s="13">
        <f t="shared" ca="1" si="45"/>
        <v>0.97695461264126415</v>
      </c>
    </row>
    <row r="212" spans="1:12" x14ac:dyDescent="0.25">
      <c r="A212" s="7">
        <v>208</v>
      </c>
      <c r="B212" s="13">
        <f t="shared" ca="1" si="38"/>
        <v>0.52090896507394879</v>
      </c>
      <c r="C212" s="13">
        <f t="shared" ca="1" si="39"/>
        <v>5.2435020890431422E-2</v>
      </c>
      <c r="D212" s="13">
        <v>77.83820796651672</v>
      </c>
      <c r="E212" s="13">
        <f t="shared" ca="1" si="37"/>
        <v>9.5670510829484012</v>
      </c>
      <c r="F212" s="13">
        <f t="shared" si="40"/>
        <v>26.84438087516002</v>
      </c>
      <c r="G212" s="13">
        <f t="shared" ca="1" si="40"/>
        <v>1.6192748784940472</v>
      </c>
      <c r="H212" s="13">
        <f t="shared" si="41"/>
        <v>720.62078457065707</v>
      </c>
      <c r="I212" s="19">
        <f t="shared" ca="1" si="42"/>
        <v>256.82156312277903</v>
      </c>
      <c r="J212" s="13">
        <f t="shared" ca="1" si="43"/>
        <v>9.5124470693374263</v>
      </c>
      <c r="K212" s="13">
        <f t="shared" ca="1" si="44"/>
        <v>5.4604013610974889E-2</v>
      </c>
      <c r="L212" s="13">
        <f t="shared" ca="1" si="45"/>
        <v>2.9815983024275307E-3</v>
      </c>
    </row>
    <row r="213" spans="1:12" x14ac:dyDescent="0.25">
      <c r="A213" s="7">
        <v>209</v>
      </c>
      <c r="B213" s="13">
        <f t="shared" ca="1" si="38"/>
        <v>6.5384107951919401E-2</v>
      </c>
      <c r="C213" s="13">
        <f t="shared" ca="1" si="39"/>
        <v>-1.5110794258664055</v>
      </c>
      <c r="D213" s="13">
        <v>81.041911098902446</v>
      </c>
      <c r="E213" s="13">
        <f t="shared" ca="1" si="37"/>
        <v>8.1893514178699363</v>
      </c>
      <c r="F213" s="13">
        <f t="shared" si="40"/>
        <v>30.048084007545746</v>
      </c>
      <c r="G213" s="13">
        <f t="shared" ca="1" si="40"/>
        <v>0.24157521341558219</v>
      </c>
      <c r="H213" s="13">
        <f t="shared" si="41"/>
        <v>902.88735252452648</v>
      </c>
      <c r="I213" s="19">
        <f t="shared" ca="1" si="42"/>
        <v>246.07431937146973</v>
      </c>
      <c r="J213" s="13">
        <f t="shared" ca="1" si="43"/>
        <v>9.6991804111973252</v>
      </c>
      <c r="K213" s="13">
        <f t="shared" ca="1" si="44"/>
        <v>-1.509828993327389</v>
      </c>
      <c r="L213" s="13">
        <f t="shared" ca="1" si="45"/>
        <v>2.2795835890919967</v>
      </c>
    </row>
    <row r="214" spans="1:12" x14ac:dyDescent="0.25">
      <c r="A214" s="7">
        <v>210</v>
      </c>
      <c r="B214" s="13">
        <f t="shared" ca="1" si="38"/>
        <v>0.39144048373237028</v>
      </c>
      <c r="C214" s="13">
        <f t="shared" ca="1" si="39"/>
        <v>-0.27556659812381318</v>
      </c>
      <c r="D214" s="13">
        <v>99.057556916892011</v>
      </c>
      <c r="E214" s="13">
        <f t="shared" ca="1" si="37"/>
        <v>10.469771703055923</v>
      </c>
      <c r="F214" s="13">
        <f t="shared" si="40"/>
        <v>48.063729825535312</v>
      </c>
      <c r="G214" s="13">
        <f t="shared" ca="1" si="40"/>
        <v>2.5219954986015685</v>
      </c>
      <c r="H214" s="13">
        <f t="shared" si="41"/>
        <v>2310.1221247420526</v>
      </c>
      <c r="I214" s="19">
        <f t="shared" ca="1" si="42"/>
        <v>503.2162784707146</v>
      </c>
      <c r="J214" s="13">
        <f t="shared" ca="1" si="43"/>
        <v>10.74925328322786</v>
      </c>
      <c r="K214" s="13">
        <f t="shared" ca="1" si="44"/>
        <v>-0.27948158017193769</v>
      </c>
      <c r="L214" s="13">
        <f t="shared" ca="1" si="45"/>
        <v>7.8109953655403241E-2</v>
      </c>
    </row>
    <row r="215" spans="1:12" x14ac:dyDescent="0.25">
      <c r="A215" s="7">
        <v>211</v>
      </c>
      <c r="B215" s="13">
        <f t="shared" ca="1" si="38"/>
        <v>0.93754825466528935</v>
      </c>
      <c r="C215" s="13">
        <f t="shared" ca="1" si="39"/>
        <v>1.5345130280643526</v>
      </c>
      <c r="D215" s="13">
        <v>1.1550924005813701</v>
      </c>
      <c r="E215" s="13">
        <f t="shared" ca="1" si="37"/>
        <v>6.6015083872980718</v>
      </c>
      <c r="F215" s="13">
        <f t="shared" si="40"/>
        <v>-49.838734690775333</v>
      </c>
      <c r="G215" s="13">
        <f t="shared" ca="1" si="40"/>
        <v>-1.3462678171562823</v>
      </c>
      <c r="H215" s="13">
        <f t="shared" si="41"/>
        <v>2483.8994755774925</v>
      </c>
      <c r="I215" s="19">
        <f t="shared" ca="1" si="42"/>
        <v>-329.01082507347672</v>
      </c>
      <c r="J215" s="13">
        <f t="shared" ca="1" si="43"/>
        <v>5.0428399171938798</v>
      </c>
      <c r="K215" s="13">
        <f t="shared" ca="1" si="44"/>
        <v>1.558668470104192</v>
      </c>
      <c r="L215" s="13">
        <f t="shared" ca="1" si="45"/>
        <v>2.4294473996969423</v>
      </c>
    </row>
    <row r="216" spans="1:12" x14ac:dyDescent="0.25">
      <c r="A216" s="7">
        <v>212</v>
      </c>
      <c r="B216" s="13">
        <f t="shared" ca="1" si="38"/>
        <v>0.33327539461350808</v>
      </c>
      <c r="C216" s="13">
        <f t="shared" ca="1" si="39"/>
        <v>-0.43088665227782569</v>
      </c>
      <c r="D216" s="13">
        <v>95.123389953626685</v>
      </c>
      <c r="E216" s="13">
        <f t="shared" ca="1" si="37"/>
        <v>10.086269965032523</v>
      </c>
      <c r="F216" s="13">
        <f t="shared" si="40"/>
        <v>44.129562862269985</v>
      </c>
      <c r="G216" s="13">
        <f t="shared" ca="1" si="40"/>
        <v>2.1384937605781689</v>
      </c>
      <c r="H216" s="13">
        <f t="shared" si="41"/>
        <v>1947.4183184150384</v>
      </c>
      <c r="I216" s="19">
        <f t="shared" ca="1" si="42"/>
        <v>445.10268446772841</v>
      </c>
      <c r="J216" s="13">
        <f t="shared" ca="1" si="43"/>
        <v>10.519943601859763</v>
      </c>
      <c r="K216" s="13">
        <f t="shared" ca="1" si="44"/>
        <v>-0.43367363682724047</v>
      </c>
      <c r="L216" s="13">
        <f t="shared" ca="1" si="45"/>
        <v>0.18807282327896527</v>
      </c>
    </row>
    <row r="217" spans="1:12" x14ac:dyDescent="0.25">
      <c r="A217" s="7">
        <v>213</v>
      </c>
      <c r="B217" s="13">
        <f t="shared" ca="1" si="38"/>
        <v>0.77872362478480073</v>
      </c>
      <c r="C217" s="13">
        <f t="shared" ca="1" si="39"/>
        <v>0.76788964403686144</v>
      </c>
      <c r="D217" s="13">
        <v>16.801493012251189</v>
      </c>
      <c r="E217" s="13">
        <f t="shared" ca="1" si="37"/>
        <v>6.7423762387474309</v>
      </c>
      <c r="F217" s="13">
        <f t="shared" si="40"/>
        <v>-34.192334079105507</v>
      </c>
      <c r="G217" s="13">
        <f t="shared" ca="1" si="40"/>
        <v>-1.2053999657069232</v>
      </c>
      <c r="H217" s="13">
        <f t="shared" si="41"/>
        <v>1169.1157097771597</v>
      </c>
      <c r="I217" s="19">
        <f t="shared" ca="1" si="42"/>
        <v>-230.53758084227499</v>
      </c>
      <c r="J217" s="13">
        <f t="shared" ca="1" si="43"/>
        <v>5.954817261399346</v>
      </c>
      <c r="K217" s="13">
        <f t="shared" ca="1" si="44"/>
        <v>0.78755897734808489</v>
      </c>
      <c r="L217" s="13">
        <f t="shared" ca="1" si="45"/>
        <v>0.62024914280156129</v>
      </c>
    </row>
    <row r="218" spans="1:12" x14ac:dyDescent="0.25">
      <c r="A218" s="7">
        <v>214</v>
      </c>
      <c r="B218" s="13">
        <f t="shared" ca="1" si="38"/>
        <v>0.22875183893149031</v>
      </c>
      <c r="C218" s="13">
        <f t="shared" ca="1" si="39"/>
        <v>-0.74296366694028515</v>
      </c>
      <c r="D218" s="13">
        <v>83.927961383457642</v>
      </c>
      <c r="E218" s="13">
        <f t="shared" ca="1" si="37"/>
        <v>9.1248580933002579</v>
      </c>
      <c r="F218" s="13">
        <f t="shared" si="40"/>
        <v>32.934134292100943</v>
      </c>
      <c r="G218" s="13">
        <f t="shared" ca="1" si="40"/>
        <v>1.1770818888459038</v>
      </c>
      <c r="H218" s="13">
        <f t="shared" si="41"/>
        <v>1084.6572015701393</v>
      </c>
      <c r="I218" s="19">
        <f t="shared" ca="1" si="42"/>
        <v>300.51930184111484</v>
      </c>
      <c r="J218" s="13">
        <f t="shared" ca="1" si="43"/>
        <v>9.8673988110118493</v>
      </c>
      <c r="K218" s="13">
        <f t="shared" ca="1" si="44"/>
        <v>-0.74254071771159147</v>
      </c>
      <c r="L218" s="13">
        <f t="shared" ca="1" si="45"/>
        <v>0.55136671745964538</v>
      </c>
    </row>
    <row r="219" spans="1:12" x14ac:dyDescent="0.25">
      <c r="A219" s="7">
        <v>215</v>
      </c>
      <c r="B219" s="13">
        <f t="shared" ca="1" si="38"/>
        <v>0.75091028497610224</v>
      </c>
      <c r="C219" s="13">
        <f t="shared" ca="1" si="39"/>
        <v>0.6773570690019497</v>
      </c>
      <c r="D219" s="13">
        <v>30.708753429729196</v>
      </c>
      <c r="E219" s="13">
        <f t="shared" ca="1" si="37"/>
        <v>7.4584647679262428</v>
      </c>
      <c r="F219" s="13">
        <f t="shared" si="40"/>
        <v>-20.285073661627504</v>
      </c>
      <c r="G219" s="13">
        <f t="shared" ca="1" si="40"/>
        <v>-0.48931143652811127</v>
      </c>
      <c r="H219" s="13">
        <f t="shared" si="41"/>
        <v>411.48421345765388</v>
      </c>
      <c r="I219" s="19">
        <f t="shared" ca="1" si="42"/>
        <v>-151.29550722003731</v>
      </c>
      <c r="J219" s="13">
        <f t="shared" ca="1" si="43"/>
        <v>6.7654258310946505</v>
      </c>
      <c r="K219" s="13">
        <f t="shared" ca="1" si="44"/>
        <v>0.69303893683159234</v>
      </c>
      <c r="L219" s="13">
        <f t="shared" ca="1" si="45"/>
        <v>0.48030296796466382</v>
      </c>
    </row>
    <row r="220" spans="1:12" x14ac:dyDescent="0.25">
      <c r="A220" s="7">
        <v>216</v>
      </c>
      <c r="B220" s="13">
        <f t="shared" ca="1" si="38"/>
        <v>0.24552414163476677</v>
      </c>
      <c r="C220" s="13">
        <f t="shared" ca="1" si="39"/>
        <v>-0.68864247728447492</v>
      </c>
      <c r="D220" s="13">
        <v>2.9219457906203172</v>
      </c>
      <c r="E220" s="13">
        <f t="shared" ca="1" si="37"/>
        <v>4.480830378571504</v>
      </c>
      <c r="F220" s="13">
        <f t="shared" si="40"/>
        <v>-48.071881300736379</v>
      </c>
      <c r="G220" s="13">
        <f t="shared" ca="1" si="40"/>
        <v>-3.4669458258828501</v>
      </c>
      <c r="H220" s="13">
        <f t="shared" si="41"/>
        <v>2310.9057717920878</v>
      </c>
      <c r="I220" s="19">
        <f t="shared" ca="1" si="42"/>
        <v>-215.401946087423</v>
      </c>
      <c r="J220" s="13">
        <f t="shared" ca="1" si="43"/>
        <v>5.1458240029424154</v>
      </c>
      <c r="K220" s="13">
        <f t="shared" ca="1" si="44"/>
        <v>-0.66499362437091136</v>
      </c>
      <c r="L220" s="13">
        <f t="shared" ca="1" si="45"/>
        <v>0.44221652045396076</v>
      </c>
    </row>
    <row r="221" spans="1:12" x14ac:dyDescent="0.25">
      <c r="A221" s="7">
        <v>217</v>
      </c>
      <c r="B221" s="13">
        <f t="shared" ca="1" si="38"/>
        <v>0.57394024146699996</v>
      </c>
      <c r="C221" s="13">
        <f t="shared" ca="1" si="39"/>
        <v>0.18641476182135067</v>
      </c>
      <c r="D221" s="13">
        <v>74.10370224569526</v>
      </c>
      <c r="E221" s="13">
        <f t="shared" ca="1" si="37"/>
        <v>9.4844294920716763</v>
      </c>
      <c r="F221" s="13">
        <f t="shared" si="40"/>
        <v>23.10987515433856</v>
      </c>
      <c r="G221" s="13">
        <f t="shared" ca="1" si="40"/>
        <v>1.5366532876173222</v>
      </c>
      <c r="H221" s="13">
        <f t="shared" si="41"/>
        <v>534.06632964911466</v>
      </c>
      <c r="I221" s="19">
        <f t="shared" ca="1" si="42"/>
        <v>219.18398147190311</v>
      </c>
      <c r="J221" s="13">
        <f t="shared" ca="1" si="43"/>
        <v>9.2947749865547138</v>
      </c>
      <c r="K221" s="13">
        <f t="shared" ca="1" si="44"/>
        <v>0.1896545055169625</v>
      </c>
      <c r="L221" s="13">
        <f t="shared" ca="1" si="45"/>
        <v>3.5968831462883558E-2</v>
      </c>
    </row>
    <row r="222" spans="1:12" x14ac:dyDescent="0.25">
      <c r="A222" s="7">
        <v>218</v>
      </c>
      <c r="B222" s="13">
        <f t="shared" ca="1" si="38"/>
        <v>0.60135160424743617</v>
      </c>
      <c r="C222" s="13">
        <f t="shared" ca="1" si="39"/>
        <v>0.25684712248656905</v>
      </c>
      <c r="D222" s="13">
        <v>92.36425230026785</v>
      </c>
      <c r="E222" s="13">
        <f t="shared" ca="1" si="37"/>
        <v>10.613973755902105</v>
      </c>
      <c r="F222" s="13">
        <f t="shared" si="40"/>
        <v>41.370425208911151</v>
      </c>
      <c r="G222" s="13">
        <f t="shared" ca="1" si="40"/>
        <v>2.6661975514477509</v>
      </c>
      <c r="H222" s="13">
        <f t="shared" si="41"/>
        <v>1711.5120819661113</v>
      </c>
      <c r="I222" s="19">
        <f t="shared" ca="1" si="42"/>
        <v>439.10460743789383</v>
      </c>
      <c r="J222" s="13">
        <f t="shared" ca="1" si="43"/>
        <v>10.359122522823174</v>
      </c>
      <c r="K222" s="13">
        <f t="shared" ca="1" si="44"/>
        <v>0.25485123307893076</v>
      </c>
      <c r="L222" s="13">
        <f t="shared" ca="1" si="45"/>
        <v>6.4949151001851488E-2</v>
      </c>
    </row>
    <row r="223" spans="1:12" x14ac:dyDescent="0.25">
      <c r="A223" s="7">
        <v>219</v>
      </c>
      <c r="B223" s="13">
        <f t="shared" ca="1" si="38"/>
        <v>0.92544332604754909</v>
      </c>
      <c r="C223" s="13">
        <f t="shared" ca="1" si="39"/>
        <v>1.4426703766723263</v>
      </c>
      <c r="D223" s="13">
        <v>42.792301902780302</v>
      </c>
      <c r="E223" s="13">
        <f t="shared" ca="1" si="37"/>
        <v>8.9246238870335848</v>
      </c>
      <c r="F223" s="13">
        <f t="shared" si="40"/>
        <v>-8.2015251885763973</v>
      </c>
      <c r="G223" s="13">
        <f t="shared" ca="1" si="40"/>
        <v>0.97684768257923071</v>
      </c>
      <c r="H223" s="13">
        <f t="shared" si="41"/>
        <v>67.26501541885311</v>
      </c>
      <c r="I223" s="19">
        <f t="shared" ca="1" si="42"/>
        <v>-73.195527608076546</v>
      </c>
      <c r="J223" s="13">
        <f t="shared" ca="1" si="43"/>
        <v>7.4697362165012464</v>
      </c>
      <c r="K223" s="13">
        <f t="shared" ca="1" si="44"/>
        <v>1.4548876705323384</v>
      </c>
      <c r="L223" s="13">
        <f t="shared" ca="1" si="45"/>
        <v>2.1166981338670139</v>
      </c>
    </row>
    <row r="224" spans="1:12" x14ac:dyDescent="0.25">
      <c r="A224" s="7">
        <v>220</v>
      </c>
      <c r="B224" s="13">
        <f t="shared" ca="1" si="38"/>
        <v>0.26519097568061423</v>
      </c>
      <c r="C224" s="13">
        <f t="shared" ca="1" si="39"/>
        <v>-0.62742306677638182</v>
      </c>
      <c r="D224" s="13">
        <v>72.782711042811627</v>
      </c>
      <c r="E224" s="13">
        <f t="shared" ca="1" si="37"/>
        <v>8.5939741737066928</v>
      </c>
      <c r="F224" s="13">
        <f t="shared" si="40"/>
        <v>21.788883951454928</v>
      </c>
      <c r="G224" s="13">
        <f t="shared" ca="1" si="40"/>
        <v>0.64619796925233874</v>
      </c>
      <c r="H224" s="13">
        <f t="shared" si="41"/>
        <v>474.75546384997011</v>
      </c>
      <c r="I224" s="19">
        <f t="shared" ca="1" si="42"/>
        <v>187.25310595269588</v>
      </c>
      <c r="J224" s="13">
        <f t="shared" ca="1" si="43"/>
        <v>9.2177787444908326</v>
      </c>
      <c r="K224" s="13">
        <f t="shared" ca="1" si="44"/>
        <v>-0.62380457078413976</v>
      </c>
      <c r="L224" s="13">
        <f t="shared" ca="1" si="45"/>
        <v>0.38913214253118483</v>
      </c>
    </row>
    <row r="225" spans="1:12" x14ac:dyDescent="0.25">
      <c r="A225" s="7">
        <v>221</v>
      </c>
      <c r="B225" s="13">
        <f t="shared" ca="1" si="38"/>
        <v>0.9247029705461145</v>
      </c>
      <c r="C225" s="13">
        <f t="shared" ca="1" si="39"/>
        <v>1.4374363059315567</v>
      </c>
      <c r="D225" s="13">
        <v>38.824519986059848</v>
      </c>
      <c r="E225" s="13">
        <f t="shared" ca="1" si="37"/>
        <v>8.6892584651230287</v>
      </c>
      <c r="F225" s="13">
        <f t="shared" si="40"/>
        <v>-12.169307105296852</v>
      </c>
      <c r="G225" s="13">
        <f t="shared" ca="1" si="40"/>
        <v>0.74148226066867462</v>
      </c>
      <c r="H225" s="13">
        <f t="shared" si="41"/>
        <v>148.09203542302845</v>
      </c>
      <c r="I225" s="19">
        <f t="shared" ca="1" si="42"/>
        <v>-105.74225477938249</v>
      </c>
      <c r="J225" s="13">
        <f t="shared" ca="1" si="43"/>
        <v>7.2384672298118513</v>
      </c>
      <c r="K225" s="13">
        <f t="shared" ca="1" si="44"/>
        <v>1.4507912353111774</v>
      </c>
      <c r="L225" s="13">
        <f t="shared" ca="1" si="45"/>
        <v>2.104795208455732</v>
      </c>
    </row>
    <row r="226" spans="1:12" x14ac:dyDescent="0.25">
      <c r="A226" s="7">
        <v>222</v>
      </c>
      <c r="B226" s="13">
        <f t="shared" ca="1" si="38"/>
        <v>0.18261656571132101</v>
      </c>
      <c r="C226" s="13">
        <f t="shared" ca="1" si="39"/>
        <v>-0.90543849197635051</v>
      </c>
      <c r="D226" s="13">
        <v>53.392662187176995</v>
      </c>
      <c r="E226" s="13">
        <f t="shared" ca="1" si="37"/>
        <v>7.1913359148799154</v>
      </c>
      <c r="F226" s="13">
        <f t="shared" si="40"/>
        <v>2.3988350958202957</v>
      </c>
      <c r="G226" s="13">
        <f t="shared" ca="1" si="40"/>
        <v>-0.75644028957443865</v>
      </c>
      <c r="H226" s="13">
        <f t="shared" si="41"/>
        <v>5.7544098169391678</v>
      </c>
      <c r="I226" s="19">
        <f t="shared" ca="1" si="42"/>
        <v>17.250828978446897</v>
      </c>
      <c r="J226" s="13">
        <f t="shared" ca="1" si="43"/>
        <v>8.0875964298320291</v>
      </c>
      <c r="K226" s="13">
        <f t="shared" ca="1" si="44"/>
        <v>-0.89626051495211367</v>
      </c>
      <c r="L226" s="13">
        <f t="shared" ca="1" si="45"/>
        <v>0.80328291066222801</v>
      </c>
    </row>
    <row r="227" spans="1:12" x14ac:dyDescent="0.25">
      <c r="A227" s="7">
        <v>223</v>
      </c>
      <c r="B227" s="13">
        <f t="shared" ca="1" si="38"/>
        <v>0.43769439691834633</v>
      </c>
      <c r="C227" s="13">
        <f t="shared" ca="1" si="39"/>
        <v>-0.15681735618151857</v>
      </c>
      <c r="D227" s="13">
        <v>43.40931910117056</v>
      </c>
      <c r="E227" s="13">
        <f t="shared" ca="1" si="37"/>
        <v>7.3609231516863742</v>
      </c>
      <c r="F227" s="13">
        <f t="shared" si="40"/>
        <v>-7.5845079901861396</v>
      </c>
      <c r="G227" s="13">
        <f t="shared" ca="1" si="40"/>
        <v>-0.58685305276797983</v>
      </c>
      <c r="H227" s="13">
        <f t="shared" si="41"/>
        <v>57.524761453197392</v>
      </c>
      <c r="I227" s="19">
        <f t="shared" ca="1" si="42"/>
        <v>-55.828980459111449</v>
      </c>
      <c r="J227" s="13">
        <f t="shared" ca="1" si="43"/>
        <v>7.5057001241042096</v>
      </c>
      <c r="K227" s="13">
        <f t="shared" ca="1" si="44"/>
        <v>-0.14477697241783538</v>
      </c>
      <c r="L227" s="13">
        <f t="shared" ca="1" si="45"/>
        <v>2.0960371742474667E-2</v>
      </c>
    </row>
    <row r="228" spans="1:12" x14ac:dyDescent="0.25">
      <c r="A228" s="7">
        <v>224</v>
      </c>
      <c r="B228" s="13">
        <f t="shared" ca="1" si="38"/>
        <v>0.96122603950609908</v>
      </c>
      <c r="C228" s="13">
        <f t="shared" ca="1" si="39"/>
        <v>1.7650942851514659</v>
      </c>
      <c r="D228" s="13">
        <v>80.718111632212427</v>
      </c>
      <c r="E228" s="13">
        <f t="shared" ca="1" si="37"/>
        <v>11.446744759819786</v>
      </c>
      <c r="F228" s="13">
        <f t="shared" si="40"/>
        <v>29.724284540855727</v>
      </c>
      <c r="G228" s="13">
        <f t="shared" ca="1" si="40"/>
        <v>3.4989685553654324</v>
      </c>
      <c r="H228" s="13">
        <f t="shared" si="41"/>
        <v>883.53309146575475</v>
      </c>
      <c r="I228" s="19">
        <f t="shared" ca="1" si="42"/>
        <v>340.2462983074326</v>
      </c>
      <c r="J228" s="13">
        <f t="shared" ca="1" si="43"/>
        <v>9.6803072029102477</v>
      </c>
      <c r="K228" s="13">
        <f t="shared" ca="1" si="44"/>
        <v>1.7664375569095387</v>
      </c>
      <c r="L228" s="13">
        <f t="shared" ca="1" si="45"/>
        <v>3.1203016424605399</v>
      </c>
    </row>
    <row r="229" spans="1:12" x14ac:dyDescent="0.25">
      <c r="A229" s="7">
        <v>225</v>
      </c>
      <c r="B229" s="13">
        <f t="shared" ca="1" si="38"/>
        <v>0.21943713898283512</v>
      </c>
      <c r="C229" s="13">
        <f t="shared" ca="1" si="39"/>
        <v>-0.77409556839716998</v>
      </c>
      <c r="D229" s="13">
        <v>51.36258656921725</v>
      </c>
      <c r="E229" s="13">
        <f t="shared" ca="1" si="37"/>
        <v>7.2049344526174304</v>
      </c>
      <c r="F229" s="13">
        <f t="shared" si="40"/>
        <v>0.36875947786055008</v>
      </c>
      <c r="G229" s="13">
        <f t="shared" ca="1" si="40"/>
        <v>-0.74284175183692369</v>
      </c>
      <c r="H229" s="13">
        <f t="shared" si="41"/>
        <v>0.13598355251198552</v>
      </c>
      <c r="I229" s="19">
        <f t="shared" ca="1" si="42"/>
        <v>2.656887866766692</v>
      </c>
      <c r="J229" s="13">
        <f t="shared" ca="1" si="43"/>
        <v>7.9692699842454093</v>
      </c>
      <c r="K229" s="13">
        <f t="shared" ca="1" si="44"/>
        <v>-0.76433553162797896</v>
      </c>
      <c r="L229" s="13">
        <f t="shared" ca="1" si="45"/>
        <v>0.58420880490902527</v>
      </c>
    </row>
    <row r="230" spans="1:12" x14ac:dyDescent="0.25">
      <c r="A230" s="7">
        <v>226</v>
      </c>
      <c r="B230" s="13">
        <f t="shared" ca="1" si="38"/>
        <v>0.79683801071489835</v>
      </c>
      <c r="C230" s="13">
        <f t="shared" ca="1" si="39"/>
        <v>0.83037998436455207</v>
      </c>
      <c r="D230" s="13">
        <v>46.990037304322755</v>
      </c>
      <c r="E230" s="13">
        <f t="shared" ca="1" si="37"/>
        <v>8.5558021480152711</v>
      </c>
      <c r="F230" s="13">
        <f t="shared" si="40"/>
        <v>-4.0037897870339449</v>
      </c>
      <c r="G230" s="13">
        <f t="shared" ca="1" si="40"/>
        <v>0.60802594356091699</v>
      </c>
      <c r="H230" s="13">
        <f t="shared" si="41"/>
        <v>16.030332658757324</v>
      </c>
      <c r="I230" s="19">
        <f t="shared" ca="1" si="42"/>
        <v>-34.255633260106627</v>
      </c>
      <c r="J230" s="13">
        <f t="shared" ca="1" si="43"/>
        <v>7.7144084371729242</v>
      </c>
      <c r="K230" s="13">
        <f t="shared" ca="1" si="44"/>
        <v>0.84139371084234682</v>
      </c>
      <c r="L230" s="13">
        <f t="shared" ca="1" si="45"/>
        <v>0.70794337664505469</v>
      </c>
    </row>
    <row r="231" spans="1:12" x14ac:dyDescent="0.25">
      <c r="A231" s="7">
        <v>227</v>
      </c>
      <c r="B231" s="13">
        <f t="shared" ca="1" si="38"/>
        <v>0.47187019137706832</v>
      </c>
      <c r="C231" s="13">
        <f t="shared" ca="1" si="39"/>
        <v>-7.0569503257488064E-2</v>
      </c>
      <c r="D231" s="13">
        <v>34.80530486550191</v>
      </c>
      <c r="E231" s="13">
        <f t="shared" ca="1" si="37"/>
        <v>6.9481381789416226</v>
      </c>
      <c r="F231" s="13">
        <f t="shared" si="40"/>
        <v>-16.18852222585479</v>
      </c>
      <c r="G231" s="13">
        <f t="shared" ca="1" si="40"/>
        <v>-0.99963802551273151</v>
      </c>
      <c r="H231" s="13">
        <f t="shared" si="41"/>
        <v>262.06825185699449</v>
      </c>
      <c r="I231" s="19">
        <f t="shared" ca="1" si="42"/>
        <v>-112.48008933810668</v>
      </c>
      <c r="J231" s="13">
        <f t="shared" ca="1" si="43"/>
        <v>7.0042003704612714</v>
      </c>
      <c r="K231" s="13">
        <f t="shared" ca="1" si="44"/>
        <v>-5.6062191519648863E-2</v>
      </c>
      <c r="L231" s="13">
        <f t="shared" ca="1" si="45"/>
        <v>3.142969317985789E-3</v>
      </c>
    </row>
    <row r="232" spans="1:12" x14ac:dyDescent="0.25">
      <c r="A232" s="7">
        <v>228</v>
      </c>
      <c r="B232" s="13">
        <f t="shared" ca="1" si="38"/>
        <v>0.82604155712842231</v>
      </c>
      <c r="C232" s="13">
        <f t="shared" ca="1" si="39"/>
        <v>0.93863751311158938</v>
      </c>
      <c r="D232" s="13">
        <v>5.1872546685573617</v>
      </c>
      <c r="E232" s="13">
        <f t="shared" ca="1" si="37"/>
        <v>6.2394982838879169</v>
      </c>
      <c r="F232" s="13">
        <f t="shared" si="40"/>
        <v>-45.806572422799334</v>
      </c>
      <c r="G232" s="13">
        <f t="shared" ca="1" si="40"/>
        <v>-1.7082779205664371</v>
      </c>
      <c r="H232" s="13">
        <f t="shared" si="41"/>
        <v>2098.2420771251604</v>
      </c>
      <c r="I232" s="19">
        <f t="shared" ca="1" si="42"/>
        <v>-285.81003002284405</v>
      </c>
      <c r="J232" s="13">
        <f t="shared" ca="1" si="43"/>
        <v>5.2778614232782619</v>
      </c>
      <c r="K232" s="13">
        <f t="shared" ca="1" si="44"/>
        <v>0.96163686060965503</v>
      </c>
      <c r="L232" s="13">
        <f t="shared" ca="1" si="45"/>
        <v>0.92474545168319311</v>
      </c>
    </row>
    <row r="233" spans="1:12" x14ac:dyDescent="0.25">
      <c r="A233" s="7">
        <v>229</v>
      </c>
      <c r="B233" s="13">
        <f t="shared" ca="1" si="38"/>
        <v>0.80740537473398344</v>
      </c>
      <c r="C233" s="13">
        <f t="shared" ca="1" si="39"/>
        <v>0.86837468153563502</v>
      </c>
      <c r="D233" s="13">
        <v>3.5771637445584092</v>
      </c>
      <c r="E233" s="13">
        <f t="shared" ca="1" si="37"/>
        <v>6.0758501787200228</v>
      </c>
      <c r="F233" s="13">
        <f t="shared" si="40"/>
        <v>-47.416663346798288</v>
      </c>
      <c r="G233" s="13">
        <f t="shared" ca="1" si="40"/>
        <v>-1.8719260257343313</v>
      </c>
      <c r="H233" s="13">
        <f t="shared" si="41"/>
        <v>2248.3399629436044</v>
      </c>
      <c r="I233" s="19">
        <f t="shared" ca="1" si="42"/>
        <v>-288.09654246995154</v>
      </c>
      <c r="J233" s="13">
        <f t="shared" ca="1" si="43"/>
        <v>5.1840145072212414</v>
      </c>
      <c r="K233" s="13">
        <f t="shared" ca="1" si="44"/>
        <v>0.8918356714987814</v>
      </c>
      <c r="L233" s="13">
        <f t="shared" ca="1" si="45"/>
        <v>0.79537086495768239</v>
      </c>
    </row>
    <row r="234" spans="1:12" x14ac:dyDescent="0.25">
      <c r="A234" s="7">
        <v>230</v>
      </c>
      <c r="B234" s="13">
        <f t="shared" ca="1" si="38"/>
        <v>0.87553777293542234</v>
      </c>
      <c r="C234" s="13">
        <f t="shared" ca="1" si="39"/>
        <v>1.1529657223181817</v>
      </c>
      <c r="D234" s="13">
        <v>33.136278635701785</v>
      </c>
      <c r="E234" s="13">
        <f t="shared" ca="1" si="37"/>
        <v>8.0748698831888852</v>
      </c>
      <c r="F234" s="13">
        <f t="shared" si="40"/>
        <v>-17.857548455654914</v>
      </c>
      <c r="G234" s="13">
        <f t="shared" ca="1" si="40"/>
        <v>0.12709367873453115</v>
      </c>
      <c r="H234" s="13">
        <f t="shared" si="41"/>
        <v>318.89203684606321</v>
      </c>
      <c r="I234" s="19">
        <f t="shared" ca="1" si="42"/>
        <v>-144.19738021215406</v>
      </c>
      <c r="J234" s="13">
        <f t="shared" ca="1" si="43"/>
        <v>6.9069183088395647</v>
      </c>
      <c r="K234" s="13">
        <f t="shared" ca="1" si="44"/>
        <v>1.1679515743493205</v>
      </c>
      <c r="L234" s="13">
        <f t="shared" ca="1" si="45"/>
        <v>1.3641108800250563</v>
      </c>
    </row>
    <row r="235" spans="1:12" x14ac:dyDescent="0.25">
      <c r="A235" s="7">
        <v>231</v>
      </c>
      <c r="B235" s="13">
        <f t="shared" ca="1" si="38"/>
        <v>0.70339423543332802</v>
      </c>
      <c r="C235" s="13">
        <f t="shared" ca="1" si="39"/>
        <v>0.53418791541598165</v>
      </c>
      <c r="D235" s="13">
        <v>91.006213370633674</v>
      </c>
      <c r="E235" s="13">
        <f t="shared" ca="1" si="37"/>
        <v>10.812548290912735</v>
      </c>
      <c r="F235" s="13">
        <f t="shared" si="40"/>
        <v>40.012386279276974</v>
      </c>
      <c r="G235" s="13">
        <f t="shared" ca="1" si="40"/>
        <v>2.8647720864583812</v>
      </c>
      <c r="H235" s="13">
        <f t="shared" si="41"/>
        <v>1600.9910557620722</v>
      </c>
      <c r="I235" s="19">
        <f t="shared" ca="1" si="42"/>
        <v>432.63585887933641</v>
      </c>
      <c r="J235" s="13">
        <f t="shared" ca="1" si="43"/>
        <v>10.279966890348081</v>
      </c>
      <c r="K235" s="13">
        <f t="shared" ca="1" si="44"/>
        <v>0.53258140056465386</v>
      </c>
      <c r="L235" s="13">
        <f t="shared" ca="1" si="45"/>
        <v>0.28364294822740826</v>
      </c>
    </row>
    <row r="236" spans="1:12" x14ac:dyDescent="0.25">
      <c r="A236" s="7">
        <v>232</v>
      </c>
      <c r="B236" s="13">
        <f t="shared" ca="1" si="38"/>
        <v>0.83128303463319819</v>
      </c>
      <c r="C236" s="13">
        <f t="shared" ca="1" si="39"/>
        <v>0.95924778933853427</v>
      </c>
      <c r="D236" s="13">
        <v>73.622774733639702</v>
      </c>
      <c r="E236" s="13">
        <f t="shared" ca="1" si="37"/>
        <v>10.229368723889635</v>
      </c>
      <c r="F236" s="13">
        <f t="shared" si="40"/>
        <v>22.628947642283002</v>
      </c>
      <c r="G236" s="13">
        <f t="shared" ca="1" si="40"/>
        <v>2.2815925194352813</v>
      </c>
      <c r="H236" s="13">
        <f t="shared" si="41"/>
        <v>512.06927139718539</v>
      </c>
      <c r="I236" s="19">
        <f t="shared" ca="1" si="42"/>
        <v>231.47984926650585</v>
      </c>
      <c r="J236" s="13">
        <f t="shared" ca="1" si="43"/>
        <v>9.2667433001569712</v>
      </c>
      <c r="K236" s="13">
        <f t="shared" ca="1" si="44"/>
        <v>0.96262542373266413</v>
      </c>
      <c r="L236" s="13">
        <f t="shared" ca="1" si="45"/>
        <v>0.92664770641649119</v>
      </c>
    </row>
    <row r="237" spans="1:12" x14ac:dyDescent="0.25">
      <c r="A237" s="7">
        <v>233</v>
      </c>
      <c r="B237" s="13">
        <f t="shared" ca="1" si="38"/>
        <v>0.82403083214414041</v>
      </c>
      <c r="C237" s="13">
        <f t="shared" ca="1" si="39"/>
        <v>0.93083613293855583</v>
      </c>
      <c r="D237" s="13">
        <v>6.6051767418756624</v>
      </c>
      <c r="E237" s="13">
        <f t="shared" ca="1" si="37"/>
        <v>6.3139363839673441</v>
      </c>
      <c r="F237" s="13">
        <f t="shared" si="40"/>
        <v>-44.38865034948104</v>
      </c>
      <c r="G237" s="13">
        <f t="shared" ca="1" si="40"/>
        <v>-1.6338398204870099</v>
      </c>
      <c r="H237" s="13">
        <f t="shared" si="41"/>
        <v>1970.3522798484832</v>
      </c>
      <c r="I237" s="19">
        <f t="shared" ca="1" si="42"/>
        <v>-280.2671144767931</v>
      </c>
      <c r="J237" s="13">
        <f t="shared" ca="1" si="43"/>
        <v>5.3605074476776799</v>
      </c>
      <c r="K237" s="13">
        <f t="shared" ca="1" si="44"/>
        <v>0.95342893628966419</v>
      </c>
      <c r="L237" s="13">
        <f t="shared" ca="1" si="45"/>
        <v>0.90902673655444055</v>
      </c>
    </row>
    <row r="238" spans="1:12" x14ac:dyDescent="0.25">
      <c r="A238" s="7">
        <v>234</v>
      </c>
      <c r="B238" s="13">
        <f t="shared" ca="1" si="38"/>
        <v>0.52742716760535158</v>
      </c>
      <c r="C238" s="13">
        <f t="shared" ca="1" si="39"/>
        <v>6.8803961440682571E-2</v>
      </c>
      <c r="D238" s="13">
        <v>84.522192155223536</v>
      </c>
      <c r="E238" s="13">
        <f t="shared" ca="1" si="37"/>
        <v>9.971091106443648</v>
      </c>
      <c r="F238" s="13">
        <f t="shared" si="40"/>
        <v>33.528365063866836</v>
      </c>
      <c r="G238" s="13">
        <f t="shared" ca="1" si="40"/>
        <v>2.023314901989294</v>
      </c>
      <c r="H238" s="13">
        <f t="shared" si="41"/>
        <v>1124.1512638559261</v>
      </c>
      <c r="I238" s="19">
        <f t="shared" ca="1" si="42"/>
        <v>334.31438270191853</v>
      </c>
      <c r="J238" s="13">
        <f t="shared" ca="1" si="43"/>
        <v>9.9020345725860501</v>
      </c>
      <c r="K238" s="13">
        <f t="shared" ca="1" si="44"/>
        <v>6.9056533857597913E-2</v>
      </c>
      <c r="L238" s="13">
        <f t="shared" ca="1" si="45"/>
        <v>4.7688048684255665E-3</v>
      </c>
    </row>
    <row r="239" spans="1:12" x14ac:dyDescent="0.25">
      <c r="A239" s="7">
        <v>235</v>
      </c>
      <c r="B239" s="13">
        <f t="shared" ca="1" si="38"/>
        <v>0.71294017359378814</v>
      </c>
      <c r="C239" s="13">
        <f t="shared" ca="1" si="39"/>
        <v>0.56199466673283949</v>
      </c>
      <c r="D239" s="13">
        <v>36.379119097370108</v>
      </c>
      <c r="E239" s="13">
        <f t="shared" ca="1" si="37"/>
        <v>7.671983574380306</v>
      </c>
      <c r="F239" s="13">
        <f t="shared" si="40"/>
        <v>-14.614707993986592</v>
      </c>
      <c r="G239" s="13">
        <f t="shared" ca="1" si="40"/>
        <v>-0.27579263007404808</v>
      </c>
      <c r="H239" s="13">
        <f t="shared" si="41"/>
        <v>213.58968974949559</v>
      </c>
      <c r="I239" s="19">
        <f t="shared" ca="1" si="42"/>
        <v>-112.12379967422969</v>
      </c>
      <c r="J239" s="13">
        <f t="shared" ca="1" si="43"/>
        <v>7.0959328371847317</v>
      </c>
      <c r="K239" s="13">
        <f t="shared" ca="1" si="44"/>
        <v>0.57605073719557431</v>
      </c>
      <c r="L239" s="13">
        <f t="shared" ca="1" si="45"/>
        <v>0.33183445182356464</v>
      </c>
    </row>
    <row r="240" spans="1:12" x14ac:dyDescent="0.25">
      <c r="A240" s="7">
        <v>236</v>
      </c>
      <c r="B240" s="13">
        <f t="shared" ca="1" si="38"/>
        <v>0.60692616026978385</v>
      </c>
      <c r="C240" s="13">
        <f t="shared" ca="1" si="39"/>
        <v>0.27131641890377278</v>
      </c>
      <c r="D240" s="13">
        <v>40.07995222095775</v>
      </c>
      <c r="E240" s="13">
        <f t="shared" ca="1" si="37"/>
        <v>7.5959536477193224</v>
      </c>
      <c r="F240" s="13">
        <f t="shared" si="40"/>
        <v>-10.913874870398949</v>
      </c>
      <c r="G240" s="13">
        <f t="shared" ca="1" si="40"/>
        <v>-0.35182255673503171</v>
      </c>
      <c r="H240" s="13">
        <f t="shared" si="41"/>
        <v>119.11266468672568</v>
      </c>
      <c r="I240" s="19">
        <f t="shared" ca="1" si="42"/>
        <v>-82.901287632559146</v>
      </c>
      <c r="J240" s="13">
        <f t="shared" ca="1" si="43"/>
        <v>7.3116422547794588</v>
      </c>
      <c r="K240" s="13">
        <f t="shared" ca="1" si="44"/>
        <v>0.28431139293986352</v>
      </c>
      <c r="L240" s="13">
        <f t="shared" ca="1" si="45"/>
        <v>8.0832968155405471E-2</v>
      </c>
    </row>
    <row r="241" spans="1:12" x14ac:dyDescent="0.25">
      <c r="A241" s="7">
        <v>237</v>
      </c>
      <c r="B241" s="13">
        <f t="shared" ca="1" si="38"/>
        <v>0.58695509772825483</v>
      </c>
      <c r="C241" s="13">
        <f t="shared" ca="1" si="39"/>
        <v>0.2197192591421277</v>
      </c>
      <c r="D241" s="13">
        <v>29.409529546197277</v>
      </c>
      <c r="E241" s="13">
        <f t="shared" ca="1" si="37"/>
        <v>6.9254719728215699</v>
      </c>
      <c r="F241" s="13">
        <f t="shared" si="40"/>
        <v>-21.584297545159423</v>
      </c>
      <c r="G241" s="13">
        <f t="shared" ca="1" si="40"/>
        <v>-1.0223042316327842</v>
      </c>
      <c r="H241" s="13">
        <f t="shared" si="41"/>
        <v>465.88190051797511</v>
      </c>
      <c r="I241" s="19">
        <f t="shared" ca="1" si="42"/>
        <v>-149.481447702043</v>
      </c>
      <c r="J241" s="13">
        <f t="shared" ca="1" si="43"/>
        <v>6.6896983346410552</v>
      </c>
      <c r="K241" s="13">
        <f t="shared" ca="1" si="44"/>
        <v>0.23577363818051467</v>
      </c>
      <c r="L241" s="13">
        <f t="shared" ca="1" si="45"/>
        <v>5.5589208460876241E-2</v>
      </c>
    </row>
    <row r="242" spans="1:12" x14ac:dyDescent="0.25">
      <c r="A242" s="7">
        <v>238</v>
      </c>
      <c r="B242" s="13">
        <f t="shared" ca="1" si="38"/>
        <v>0.6276936321952723</v>
      </c>
      <c r="C242" s="13">
        <f t="shared" ca="1" si="39"/>
        <v>0.32575102498981989</v>
      </c>
      <c r="D242" s="13">
        <v>64.252423480847327</v>
      </c>
      <c r="E242" s="13">
        <f t="shared" ca="1" si="37"/>
        <v>9.0523915868789651</v>
      </c>
      <c r="F242" s="13">
        <f t="shared" si="40"/>
        <v>13.258596389490627</v>
      </c>
      <c r="G242" s="13">
        <f t="shared" ca="1" si="40"/>
        <v>1.104615382424611</v>
      </c>
      <c r="H242" s="13">
        <f t="shared" si="41"/>
        <v>175.7903782194139</v>
      </c>
      <c r="I242" s="19">
        <f t="shared" ca="1" si="42"/>
        <v>120.02200641004877</v>
      </c>
      <c r="J242" s="13">
        <f t="shared" ca="1" si="43"/>
        <v>8.7205762767062058</v>
      </c>
      <c r="K242" s="13">
        <f t="shared" ca="1" si="44"/>
        <v>0.33181531017275923</v>
      </c>
      <c r="L242" s="13">
        <f t="shared" ca="1" si="45"/>
        <v>0.11010140006504442</v>
      </c>
    </row>
    <row r="243" spans="1:12" x14ac:dyDescent="0.25">
      <c r="A243" s="7">
        <v>239</v>
      </c>
      <c r="B243" s="13">
        <f t="shared" ca="1" si="38"/>
        <v>0.7741712201865294</v>
      </c>
      <c r="C243" s="13">
        <f t="shared" ca="1" si="39"/>
        <v>0.75265449794205064</v>
      </c>
      <c r="D243" s="13">
        <v>40.711994089726552</v>
      </c>
      <c r="E243" s="13">
        <f t="shared" ca="1" si="37"/>
        <v>8.1139501551461901</v>
      </c>
      <c r="F243" s="13">
        <f t="shared" si="40"/>
        <v>-10.281833001630147</v>
      </c>
      <c r="G243" s="13">
        <f t="shared" ca="1" si="40"/>
        <v>0.16617395069183605</v>
      </c>
      <c r="H243" s="13">
        <f t="shared" si="41"/>
        <v>105.71608987341081</v>
      </c>
      <c r="I243" s="19">
        <f t="shared" ca="1" si="42"/>
        <v>-83.426280478764156</v>
      </c>
      <c r="J243" s="13">
        <f t="shared" ca="1" si="43"/>
        <v>7.3484819011116969</v>
      </c>
      <c r="K243" s="13">
        <f t="shared" ca="1" si="44"/>
        <v>0.76546825403449326</v>
      </c>
      <c r="L243" s="13">
        <f t="shared" ca="1" si="45"/>
        <v>0.58594164793461545</v>
      </c>
    </row>
    <row r="244" spans="1:12" x14ac:dyDescent="0.25">
      <c r="A244" s="7">
        <v>240</v>
      </c>
      <c r="B244" s="13">
        <f t="shared" ca="1" si="38"/>
        <v>0.59565889451888221</v>
      </c>
      <c r="C244" s="13">
        <f t="shared" ca="1" si="39"/>
        <v>0.24212641484807565</v>
      </c>
      <c r="D244" s="13">
        <v>44.771506052899731</v>
      </c>
      <c r="E244" s="13">
        <f t="shared" ca="1" si="37"/>
        <v>7.8388737659162606</v>
      </c>
      <c r="F244" s="13">
        <f t="shared" si="40"/>
        <v>-6.2223210384569683</v>
      </c>
      <c r="G244" s="13">
        <f t="shared" ca="1" si="40"/>
        <v>-0.10890243853809345</v>
      </c>
      <c r="H244" s="13">
        <f t="shared" si="41"/>
        <v>38.7172791056242</v>
      </c>
      <c r="I244" s="19">
        <f t="shared" ca="1" si="42"/>
        <v>-48.775989151469155</v>
      </c>
      <c r="J244" s="13">
        <f t="shared" ca="1" si="43"/>
        <v>7.5850975311744815</v>
      </c>
      <c r="K244" s="13">
        <f t="shared" ca="1" si="44"/>
        <v>0.25377623474177913</v>
      </c>
      <c r="L244" s="13">
        <f t="shared" ca="1" si="45"/>
        <v>6.4402377319714585E-2</v>
      </c>
    </row>
    <row r="245" spans="1:12" x14ac:dyDescent="0.25">
      <c r="A245" s="7">
        <v>241</v>
      </c>
      <c r="B245" s="13">
        <f t="shared" ca="1" si="38"/>
        <v>0.89550298449906862</v>
      </c>
      <c r="C245" s="13">
        <f t="shared" ca="1" si="39"/>
        <v>1.2563363970722632</v>
      </c>
      <c r="D245" s="13">
        <v>51.739680484452457</v>
      </c>
      <c r="E245" s="13">
        <f t="shared" ca="1" si="37"/>
        <v>9.2572378651705058</v>
      </c>
      <c r="F245" s="13">
        <f t="shared" si="40"/>
        <v>0.74585339309575716</v>
      </c>
      <c r="G245" s="13">
        <f t="shared" ca="1" si="40"/>
        <v>1.3094616607161518</v>
      </c>
      <c r="H245" s="13">
        <f t="shared" si="41"/>
        <v>0.55629728399245404</v>
      </c>
      <c r="I245" s="19">
        <f t="shared" ca="1" si="42"/>
        <v>6.9045422724319447</v>
      </c>
      <c r="J245" s="13">
        <f t="shared" ca="1" si="43"/>
        <v>7.9912495510395605</v>
      </c>
      <c r="K245" s="13">
        <f t="shared" ca="1" si="44"/>
        <v>1.2659883141309454</v>
      </c>
      <c r="L245" s="13">
        <f t="shared" ca="1" si="45"/>
        <v>1.6027264115161133</v>
      </c>
    </row>
    <row r="246" spans="1:12" x14ac:dyDescent="0.25">
      <c r="A246" s="7">
        <v>242</v>
      </c>
      <c r="B246" s="13">
        <f t="shared" ca="1" si="38"/>
        <v>1.4576381846883701E-2</v>
      </c>
      <c r="C246" s="13">
        <f t="shared" ca="1" si="39"/>
        <v>-2.1814146138566182</v>
      </c>
      <c r="D246" s="13">
        <v>25.697300274960412</v>
      </c>
      <c r="E246" s="13">
        <f t="shared" ca="1" si="37"/>
        <v>4.3090288020910856</v>
      </c>
      <c r="F246" s="13">
        <f t="shared" si="40"/>
        <v>-25.296526816396288</v>
      </c>
      <c r="G246" s="13">
        <f t="shared" ca="1" si="40"/>
        <v>-3.6387474023632684</v>
      </c>
      <c r="H246" s="13">
        <f t="shared" si="41"/>
        <v>639.91426897265649</v>
      </c>
      <c r="I246" s="19">
        <f t="shared" ca="1" si="42"/>
        <v>-109.00346264472113</v>
      </c>
      <c r="J246" s="13">
        <f t="shared" ca="1" si="43"/>
        <v>6.4733246729990706</v>
      </c>
      <c r="K246" s="13">
        <f t="shared" ca="1" si="44"/>
        <v>-2.1642958709079849</v>
      </c>
      <c r="L246" s="13">
        <f t="shared" ca="1" si="45"/>
        <v>4.6841766168293528</v>
      </c>
    </row>
    <row r="247" spans="1:12" x14ac:dyDescent="0.25">
      <c r="A247" s="7">
        <v>243</v>
      </c>
      <c r="B247" s="13">
        <f t="shared" ca="1" si="38"/>
        <v>0.81115524838602715</v>
      </c>
      <c r="C247" s="13">
        <f t="shared" ca="1" si="39"/>
        <v>0.88216145416849945</v>
      </c>
      <c r="D247" s="13">
        <v>95.967297552602773</v>
      </c>
      <c r="E247" s="13">
        <f t="shared" ca="1" si="37"/>
        <v>11.448264712219462</v>
      </c>
      <c r="F247" s="13">
        <f t="shared" si="40"/>
        <v>44.973470461246073</v>
      </c>
      <c r="G247" s="13">
        <f t="shared" ca="1" si="40"/>
        <v>3.500488507765108</v>
      </c>
      <c r="H247" s="13">
        <f t="shared" si="41"/>
        <v>2022.613045328573</v>
      </c>
      <c r="I247" s="19">
        <f t="shared" ca="1" si="42"/>
        <v>514.86819486752779</v>
      </c>
      <c r="J247" s="13">
        <f t="shared" ca="1" si="43"/>
        <v>10.569132206317136</v>
      </c>
      <c r="K247" s="13">
        <f t="shared" ca="1" si="44"/>
        <v>0.8791325059023265</v>
      </c>
      <c r="L247" s="13">
        <f t="shared" ca="1" si="45"/>
        <v>0.77287396293410415</v>
      </c>
    </row>
    <row r="248" spans="1:12" x14ac:dyDescent="0.25">
      <c r="A248" s="7">
        <v>244</v>
      </c>
      <c r="B248" s="13">
        <f t="shared" ca="1" si="38"/>
        <v>0.44022834719498327</v>
      </c>
      <c r="C248" s="13">
        <f t="shared" ca="1" si="39"/>
        <v>-0.15039029914487467</v>
      </c>
      <c r="D248" s="13">
        <v>37.01918612443913</v>
      </c>
      <c r="E248" s="13">
        <f t="shared" ca="1" si="37"/>
        <v>6.9967224960725947</v>
      </c>
      <c r="F248" s="13">
        <f t="shared" si="40"/>
        <v>-13.974640966917569</v>
      </c>
      <c r="G248" s="13">
        <f t="shared" ca="1" si="40"/>
        <v>-0.9510537083817594</v>
      </c>
      <c r="H248" s="13">
        <f t="shared" si="41"/>
        <v>195.29059015425082</v>
      </c>
      <c r="I248" s="19">
        <f t="shared" ca="1" si="42"/>
        <v>-97.776684827769827</v>
      </c>
      <c r="J248" s="13">
        <f t="shared" ca="1" si="43"/>
        <v>7.1332402436577915</v>
      </c>
      <c r="K248" s="13">
        <f t="shared" ca="1" si="44"/>
        <v>-0.13651774758519686</v>
      </c>
      <c r="L248" s="13">
        <f t="shared" ca="1" si="45"/>
        <v>1.8637095405735521E-2</v>
      </c>
    </row>
    <row r="249" spans="1:12" x14ac:dyDescent="0.25">
      <c r="A249" s="7">
        <v>245</v>
      </c>
      <c r="B249" s="13">
        <f t="shared" ca="1" si="38"/>
        <v>0.28154803214167545</v>
      </c>
      <c r="C249" s="13">
        <f t="shared" ca="1" si="39"/>
        <v>-0.57824893611790729</v>
      </c>
      <c r="D249" s="13">
        <v>31.775213919112822</v>
      </c>
      <c r="E249" s="13">
        <f t="shared" ca="1" si="37"/>
        <v>6.2647134711906372</v>
      </c>
      <c r="F249" s="13">
        <f t="shared" si="40"/>
        <v>-19.218613172243877</v>
      </c>
      <c r="G249" s="13">
        <f t="shared" ca="1" si="40"/>
        <v>-1.6830627332637169</v>
      </c>
      <c r="H249" s="13">
        <f t="shared" si="41"/>
        <v>369.35509226434584</v>
      </c>
      <c r="I249" s="19">
        <f t="shared" ca="1" si="42"/>
        <v>-120.39910483775805</v>
      </c>
      <c r="J249" s="13">
        <f t="shared" ca="1" si="43"/>
        <v>6.8275863131727288</v>
      </c>
      <c r="K249" s="13">
        <f t="shared" ca="1" si="44"/>
        <v>-0.56287284198209164</v>
      </c>
      <c r="L249" s="13">
        <f t="shared" ca="1" si="45"/>
        <v>0.31682583624099669</v>
      </c>
    </row>
    <row r="250" spans="1:12" x14ac:dyDescent="0.25">
      <c r="A250" s="7">
        <v>246</v>
      </c>
      <c r="B250" s="13">
        <f t="shared" ca="1" si="38"/>
        <v>0.73611953685329645</v>
      </c>
      <c r="C250" s="13">
        <f t="shared" ca="1" si="39"/>
        <v>0.63142767355443297</v>
      </c>
      <c r="D250" s="13">
        <v>56.908546505237858</v>
      </c>
      <c r="E250" s="13">
        <f t="shared" ca="1" si="37"/>
        <v>8.9321233708582284</v>
      </c>
      <c r="F250" s="13">
        <f t="shared" si="40"/>
        <v>5.9147194138811585</v>
      </c>
      <c r="G250" s="13">
        <f t="shared" ca="1" si="40"/>
        <v>0.98434716640387432</v>
      </c>
      <c r="H250" s="13">
        <f t="shared" si="41"/>
        <v>34.983905744942675</v>
      </c>
      <c r="I250" s="19">
        <f t="shared" ca="1" si="42"/>
        <v>52.831003508796776</v>
      </c>
      <c r="J250" s="13">
        <f t="shared" ca="1" si="43"/>
        <v>8.2925257885068469</v>
      </c>
      <c r="K250" s="13">
        <f t="shared" ca="1" si="44"/>
        <v>0.63959758235138153</v>
      </c>
      <c r="L250" s="13">
        <f t="shared" ca="1" si="45"/>
        <v>0.40908506734973227</v>
      </c>
    </row>
    <row r="251" spans="1:12" x14ac:dyDescent="0.25">
      <c r="A251" s="7">
        <v>247</v>
      </c>
      <c r="B251" s="13">
        <f t="shared" ca="1" si="38"/>
        <v>0.80894374172179184</v>
      </c>
      <c r="C251" s="13">
        <f t="shared" ca="1" si="39"/>
        <v>0.87401053497205894</v>
      </c>
      <c r="D251" s="13">
        <v>77.878108977363624</v>
      </c>
      <c r="E251" s="13">
        <f t="shared" ca="1" si="37"/>
        <v>10.390940855659151</v>
      </c>
      <c r="F251" s="13">
        <f t="shared" si="40"/>
        <v>26.884281886006924</v>
      </c>
      <c r="G251" s="13">
        <f t="shared" ca="1" si="40"/>
        <v>2.4431646512047971</v>
      </c>
      <c r="H251" s="13">
        <f t="shared" si="41"/>
        <v>722.76461252628008</v>
      </c>
      <c r="I251" s="19">
        <f t="shared" ca="1" si="42"/>
        <v>279.35298302436661</v>
      </c>
      <c r="J251" s="13">
        <f t="shared" ca="1" si="43"/>
        <v>9.5147727683148737</v>
      </c>
      <c r="K251" s="13">
        <f t="shared" ca="1" si="44"/>
        <v>0.87616808734427742</v>
      </c>
      <c r="L251" s="13">
        <f t="shared" ca="1" si="45"/>
        <v>0.76767051728052937</v>
      </c>
    </row>
    <row r="252" spans="1:12" x14ac:dyDescent="0.25">
      <c r="A252" s="7">
        <v>248</v>
      </c>
      <c r="B252" s="13">
        <f t="shared" ca="1" si="38"/>
        <v>0.2698076517593242</v>
      </c>
      <c r="C252" s="13">
        <f t="shared" ca="1" si="39"/>
        <v>-0.61339483027854647</v>
      </c>
      <c r="D252" s="13">
        <v>9.1419450984536184</v>
      </c>
      <c r="E252" s="13">
        <f t="shared" ca="1" si="37"/>
        <v>4.916837985431763</v>
      </c>
      <c r="F252" s="13">
        <f t="shared" si="40"/>
        <v>-41.851881992903081</v>
      </c>
      <c r="G252" s="13">
        <f t="shared" ca="1" si="40"/>
        <v>-3.0309382190225911</v>
      </c>
      <c r="H252" s="13">
        <f t="shared" si="41"/>
        <v>1751.5800263478852</v>
      </c>
      <c r="I252" s="19">
        <f t="shared" ca="1" si="42"/>
        <v>-205.77892314451347</v>
      </c>
      <c r="J252" s="13">
        <f t="shared" ca="1" si="43"/>
        <v>5.5083673501635548</v>
      </c>
      <c r="K252" s="13">
        <f t="shared" ca="1" si="44"/>
        <v>-0.59152936473179185</v>
      </c>
      <c r="L252" s="13">
        <f t="shared" ca="1" si="45"/>
        <v>0.34990698933999725</v>
      </c>
    </row>
    <row r="253" spans="1:12" x14ac:dyDescent="0.25">
      <c r="A253" s="7">
        <v>249</v>
      </c>
      <c r="B253" s="13">
        <f t="shared" ca="1" si="38"/>
        <v>0.26085131346520707</v>
      </c>
      <c r="C253" s="13">
        <f t="shared" ca="1" si="39"/>
        <v>-0.64072306339269858</v>
      </c>
      <c r="D253" s="13">
        <v>52.799535245849007</v>
      </c>
      <c r="E253" s="13">
        <f t="shared" ca="1" si="37"/>
        <v>7.4216499808665439</v>
      </c>
      <c r="F253" s="13">
        <f t="shared" si="40"/>
        <v>1.8057081544923079</v>
      </c>
      <c r="G253" s="13">
        <f t="shared" ca="1" si="40"/>
        <v>-0.52612622358781014</v>
      </c>
      <c r="H253" s="13">
        <f t="shared" si="41"/>
        <v>3.2605819392000166</v>
      </c>
      <c r="I253" s="19">
        <f t="shared" ca="1" si="42"/>
        <v>13.4013338902384</v>
      </c>
      <c r="J253" s="13">
        <f t="shared" ca="1" si="43"/>
        <v>8.0530250069115663</v>
      </c>
      <c r="K253" s="13">
        <f t="shared" ca="1" si="44"/>
        <v>-0.63137502604502238</v>
      </c>
      <c r="L253" s="13">
        <f t="shared" ca="1" si="45"/>
        <v>0.39863442351335271</v>
      </c>
    </row>
    <row r="254" spans="1:12" x14ac:dyDescent="0.25">
      <c r="A254" s="7">
        <v>250</v>
      </c>
      <c r="B254" s="13">
        <f t="shared" ca="1" si="38"/>
        <v>7.247186514446069E-2</v>
      </c>
      <c r="C254" s="13">
        <f t="shared" ca="1" si="39"/>
        <v>-1.4576257417560683</v>
      </c>
      <c r="D254" s="13">
        <v>83.771308539575969</v>
      </c>
      <c r="E254" s="13">
        <f t="shared" ca="1" si="37"/>
        <v>8.4011101535393387</v>
      </c>
      <c r="F254" s="13">
        <f t="shared" si="40"/>
        <v>32.77748144821927</v>
      </c>
      <c r="G254" s="13">
        <f t="shared" ca="1" si="40"/>
        <v>0.45333394908498459</v>
      </c>
      <c r="H254" s="13">
        <f t="shared" si="41"/>
        <v>1074.3632900883583</v>
      </c>
      <c r="I254" s="19">
        <f t="shared" ca="1" si="42"/>
        <v>275.36723220208222</v>
      </c>
      <c r="J254" s="13">
        <f t="shared" ca="1" si="43"/>
        <v>9.8582680308361894</v>
      </c>
      <c r="K254" s="13">
        <f t="shared" ca="1" si="44"/>
        <v>-1.4571578772968508</v>
      </c>
      <c r="L254" s="13">
        <f t="shared" ca="1" si="45"/>
        <v>2.1233090793682639</v>
      </c>
    </row>
    <row r="255" spans="1:12" x14ac:dyDescent="0.25">
      <c r="A255" s="7">
        <v>251</v>
      </c>
      <c r="B255" s="13">
        <f t="shared" ca="1" si="38"/>
        <v>8.929145810212813E-2</v>
      </c>
      <c r="C255" s="13">
        <f t="shared" ca="1" si="39"/>
        <v>-1.3451310544816479</v>
      </c>
      <c r="D255" s="13">
        <v>88.345196210128975</v>
      </c>
      <c r="E255" s="13">
        <f t="shared" ca="1" si="37"/>
        <v>8.7788903257058326</v>
      </c>
      <c r="F255" s="13">
        <f t="shared" si="40"/>
        <v>37.351369118772276</v>
      </c>
      <c r="G255" s="13">
        <f t="shared" ca="1" si="40"/>
        <v>0.83111412125147854</v>
      </c>
      <c r="H255" s="13">
        <f t="shared" si="41"/>
        <v>1395.1247750467753</v>
      </c>
      <c r="I255" s="19">
        <f t="shared" ca="1" si="42"/>
        <v>327.90357300865753</v>
      </c>
      <c r="J255" s="13">
        <f t="shared" ca="1" si="43"/>
        <v>10.124864932833825</v>
      </c>
      <c r="K255" s="13">
        <f t="shared" ca="1" si="44"/>
        <v>-1.3459746071279923</v>
      </c>
      <c r="L255" s="13">
        <f t="shared" ca="1" si="45"/>
        <v>1.8116476430333532</v>
      </c>
    </row>
    <row r="256" spans="1:12" x14ac:dyDescent="0.25">
      <c r="A256" s="7">
        <v>252</v>
      </c>
      <c r="B256" s="13">
        <f t="shared" ca="1" si="38"/>
        <v>0.69537272856475518</v>
      </c>
      <c r="C256" s="13">
        <f t="shared" ca="1" si="39"/>
        <v>0.51113783731862206</v>
      </c>
      <c r="D256" s="13">
        <v>84.874956567110075</v>
      </c>
      <c r="E256" s="13">
        <f t="shared" ca="1" si="37"/>
        <v>10.433885318211006</v>
      </c>
      <c r="F256" s="13">
        <f t="shared" si="40"/>
        <v>33.881129475753376</v>
      </c>
      <c r="G256" s="13">
        <f t="shared" ca="1" si="40"/>
        <v>2.486109113756652</v>
      </c>
      <c r="H256" s="13">
        <f t="shared" si="41"/>
        <v>1147.9309345527643</v>
      </c>
      <c r="I256" s="19">
        <f t="shared" ca="1" si="42"/>
        <v>353.51181940146932</v>
      </c>
      <c r="J256" s="13">
        <f t="shared" ca="1" si="43"/>
        <v>9.9225960524731569</v>
      </c>
      <c r="K256" s="13">
        <f t="shared" ca="1" si="44"/>
        <v>0.51128926573784916</v>
      </c>
      <c r="L256" s="13">
        <f t="shared" ca="1" si="45"/>
        <v>0.26141671325874893</v>
      </c>
    </row>
    <row r="257" spans="1:12" x14ac:dyDescent="0.25">
      <c r="A257" s="7">
        <v>253</v>
      </c>
      <c r="B257" s="13">
        <f t="shared" ca="1" si="38"/>
        <v>0.81465453092902018</v>
      </c>
      <c r="C257" s="13">
        <f t="shared" ca="1" si="39"/>
        <v>0.89517988038597196</v>
      </c>
      <c r="D257" s="13">
        <v>64.972196175277006</v>
      </c>
      <c r="E257" s="13">
        <f t="shared" ca="1" si="37"/>
        <v>9.6635672585520389</v>
      </c>
      <c r="F257" s="13">
        <f t="shared" si="40"/>
        <v>13.978369083920306</v>
      </c>
      <c r="G257" s="13">
        <f t="shared" ca="1" si="40"/>
        <v>1.7157910540976848</v>
      </c>
      <c r="H257" s="13">
        <f t="shared" si="41"/>
        <v>195.39480224629901</v>
      </c>
      <c r="I257" s="19">
        <f t="shared" ca="1" si="42"/>
        <v>135.08090980732834</v>
      </c>
      <c r="J257" s="13">
        <f t="shared" ca="1" si="43"/>
        <v>8.7625294649562875</v>
      </c>
      <c r="K257" s="13">
        <f t="shared" ca="1" si="44"/>
        <v>0.90103779359575142</v>
      </c>
      <c r="L257" s="13">
        <f t="shared" ca="1" si="45"/>
        <v>0.81186910548789992</v>
      </c>
    </row>
    <row r="258" spans="1:12" x14ac:dyDescent="0.25">
      <c r="A258" s="7">
        <v>254</v>
      </c>
      <c r="B258" s="13">
        <f t="shared" ca="1" si="38"/>
        <v>9.7368033286055256E-2</v>
      </c>
      <c r="C258" s="13">
        <f t="shared" ca="1" si="39"/>
        <v>-1.2966952435569439</v>
      </c>
      <c r="D258" s="13">
        <v>66.431748656423508</v>
      </c>
      <c r="E258" s="13">
        <f t="shared" ca="1" si="37"/>
        <v>7.5563461785156205</v>
      </c>
      <c r="F258" s="13">
        <f t="shared" si="40"/>
        <v>15.437921565066809</v>
      </c>
      <c r="G258" s="13">
        <f t="shared" ca="1" si="40"/>
        <v>-0.39143002593873355</v>
      </c>
      <c r="H258" s="13">
        <f t="shared" si="41"/>
        <v>238.32942224915482</v>
      </c>
      <c r="I258" s="19">
        <f t="shared" ca="1" si="42"/>
        <v>116.65427962241647</v>
      </c>
      <c r="J258" s="13">
        <f t="shared" ca="1" si="43"/>
        <v>8.8476019892077566</v>
      </c>
      <c r="K258" s="13">
        <f t="shared" ca="1" si="44"/>
        <v>-1.2912558106921361</v>
      </c>
      <c r="L258" s="13">
        <f t="shared" ca="1" si="45"/>
        <v>1.6673415686462056</v>
      </c>
    </row>
    <row r="259" spans="1:12" x14ac:dyDescent="0.25">
      <c r="A259" s="7">
        <v>255</v>
      </c>
      <c r="B259" s="13">
        <f t="shared" ca="1" si="38"/>
        <v>6.6652117177171677E-2</v>
      </c>
      <c r="C259" s="13">
        <f t="shared" ca="1" si="39"/>
        <v>-1.5011984747560643</v>
      </c>
      <c r="D259" s="13">
        <v>88.947519483681219</v>
      </c>
      <c r="E259" s="13">
        <f t="shared" ca="1" si="37"/>
        <v>8.6577576552974467</v>
      </c>
      <c r="F259" s="13">
        <f t="shared" si="40"/>
        <v>37.95369239232452</v>
      </c>
      <c r="G259" s="13">
        <f t="shared" ca="1" si="40"/>
        <v>0.70998145084309261</v>
      </c>
      <c r="H259" s="13">
        <f t="shared" si="41"/>
        <v>1440.482766211192</v>
      </c>
      <c r="I259" s="19">
        <f t="shared" ca="1" si="42"/>
        <v>328.5938708564521</v>
      </c>
      <c r="J259" s="13">
        <f t="shared" ca="1" si="43"/>
        <v>10.159972379779649</v>
      </c>
      <c r="K259" s="13">
        <f t="shared" ca="1" si="44"/>
        <v>-1.5022147244822026</v>
      </c>
      <c r="L259" s="13">
        <f t="shared" ca="1" si="45"/>
        <v>2.2566490784511397</v>
      </c>
    </row>
    <row r="260" spans="1:12" x14ac:dyDescent="0.25">
      <c r="A260" s="7">
        <v>256</v>
      </c>
      <c r="B260" s="13">
        <f t="shared" ca="1" si="38"/>
        <v>0.18811231005701745</v>
      </c>
      <c r="C260" s="13">
        <f t="shared" ca="1" si="39"/>
        <v>-0.88487394852350465</v>
      </c>
      <c r="D260" s="13">
        <v>96.524318287140687</v>
      </c>
      <c r="E260" s="13">
        <f t="shared" ca="1" si="37"/>
        <v>9.7135365121306574</v>
      </c>
      <c r="F260" s="13">
        <f t="shared" si="40"/>
        <v>45.530491195783988</v>
      </c>
      <c r="G260" s="13">
        <f t="shared" ca="1" si="40"/>
        <v>1.7657603076763033</v>
      </c>
      <c r="H260" s="13">
        <f t="shared" si="41"/>
        <v>2073.0256285293631</v>
      </c>
      <c r="I260" s="19">
        <f t="shared" ca="1" si="42"/>
        <v>442.26208864549119</v>
      </c>
      <c r="J260" s="13">
        <f t="shared" ca="1" si="43"/>
        <v>10.601599116935057</v>
      </c>
      <c r="K260" s="13">
        <f t="shared" ca="1" si="44"/>
        <v>-0.88806260480440002</v>
      </c>
      <c r="L260" s="13">
        <f t="shared" ca="1" si="45"/>
        <v>0.78865519005197593</v>
      </c>
    </row>
    <row r="261" spans="1:12" x14ac:dyDescent="0.25">
      <c r="A261" s="7">
        <v>257</v>
      </c>
      <c r="B261" s="13">
        <f t="shared" ca="1" si="38"/>
        <v>6.4748215735884185E-2</v>
      </c>
      <c r="C261" s="13">
        <f t="shared" ca="1" si="39"/>
        <v>-1.5160906529730087</v>
      </c>
      <c r="D261" s="13">
        <v>13.567798088845084</v>
      </c>
      <c r="E261" s="13">
        <f t="shared" ref="E261:E324" ca="1" si="46">$P$1+$T$1*D261+C261</f>
        <v>4.2708416361800055</v>
      </c>
      <c r="F261" s="13">
        <f t="shared" si="40"/>
        <v>-37.426029002511612</v>
      </c>
      <c r="G261" s="13">
        <f t="shared" ca="1" si="40"/>
        <v>-3.6769345682743486</v>
      </c>
      <c r="H261" s="13">
        <f t="shared" si="41"/>
        <v>1400.7076468968403</v>
      </c>
      <c r="I261" s="19">
        <f t="shared" ca="1" si="42"/>
        <v>-159.84064294080704</v>
      </c>
      <c r="J261" s="13">
        <f t="shared" ca="1" si="43"/>
        <v>5.766335796466187</v>
      </c>
      <c r="K261" s="13">
        <f t="shared" ca="1" si="44"/>
        <v>-1.4954941602861815</v>
      </c>
      <c r="L261" s="13">
        <f t="shared" ca="1" si="45"/>
        <v>2.2365027834500713</v>
      </c>
    </row>
    <row r="262" spans="1:12" x14ac:dyDescent="0.25">
      <c r="A262" s="7">
        <v>258</v>
      </c>
      <c r="B262" s="13">
        <f t="shared" ref="B262:B325" ca="1" si="47">RAND()</f>
        <v>0.34711192202533614</v>
      </c>
      <c r="C262" s="13">
        <f t="shared" ref="C262:C325" ca="1" si="48">NORMSINV(B262)</f>
        <v>-0.39312949011975029</v>
      </c>
      <c r="D262" s="13">
        <v>2.7275619504044779</v>
      </c>
      <c r="E262" s="13">
        <f t="shared" ca="1" si="46"/>
        <v>4.7650691030037091</v>
      </c>
      <c r="F262" s="13">
        <f t="shared" ref="F262:G325" si="49">D262-D$3</f>
        <v>-48.266265140952221</v>
      </c>
      <c r="G262" s="13">
        <f t="shared" ca="1" si="49"/>
        <v>-3.1827071014506449</v>
      </c>
      <c r="H262" s="13">
        <f t="shared" ref="H262:H325" si="50">F262^2</f>
        <v>2329.6323506566996</v>
      </c>
      <c r="I262" s="19">
        <f t="shared" ref="I262:I325" ca="1" si="51">F262*E262</f>
        <v>-229.99208874053639</v>
      </c>
      <c r="J262" s="13">
        <f t="shared" ref="J262:J325" ca="1" si="52">$P$5+$P$4*D262</f>
        <v>5.1344940068138305</v>
      </c>
      <c r="K262" s="13">
        <f t="shared" ref="K262:K325" ca="1" si="53">E262-J262</f>
        <v>-0.36942490381012139</v>
      </c>
      <c r="L262" s="13">
        <f t="shared" ref="L262:L325" ca="1" si="54">K262^2</f>
        <v>0.13647475955511743</v>
      </c>
    </row>
    <row r="263" spans="1:12" x14ac:dyDescent="0.25">
      <c r="A263" s="7">
        <v>259</v>
      </c>
      <c r="B263" s="13">
        <f t="shared" ca="1" si="47"/>
        <v>0.41523734180507621</v>
      </c>
      <c r="C263" s="13">
        <f t="shared" ca="1" si="48"/>
        <v>-0.21409280870704783</v>
      </c>
      <c r="D263" s="13">
        <v>5.993124288138862</v>
      </c>
      <c r="E263" s="13">
        <f t="shared" ca="1" si="46"/>
        <v>5.133508400005006</v>
      </c>
      <c r="F263" s="13">
        <f t="shared" si="49"/>
        <v>-45.000702803217834</v>
      </c>
      <c r="G263" s="13">
        <f t="shared" ca="1" si="49"/>
        <v>-2.8142678044493481</v>
      </c>
      <c r="H263" s="13">
        <f t="shared" si="50"/>
        <v>2025.0632527835373</v>
      </c>
      <c r="I263" s="19">
        <f t="shared" ca="1" si="51"/>
        <v>-231.01148584644756</v>
      </c>
      <c r="J263" s="13">
        <f t="shared" ca="1" si="52"/>
        <v>5.3248329187475552</v>
      </c>
      <c r="K263" s="13">
        <f t="shared" ca="1" si="53"/>
        <v>-0.19132451874254919</v>
      </c>
      <c r="L263" s="13">
        <f t="shared" ca="1" si="54"/>
        <v>3.6605071472068054E-2</v>
      </c>
    </row>
    <row r="264" spans="1:12" x14ac:dyDescent="0.25">
      <c r="A264" s="7">
        <v>260</v>
      </c>
      <c r="B264" s="13">
        <f t="shared" ca="1" si="47"/>
        <v>0.75850262470680807</v>
      </c>
      <c r="C264" s="13">
        <f t="shared" ca="1" si="48"/>
        <v>0.70149404353109246</v>
      </c>
      <c r="D264" s="13">
        <v>84.330418779422274</v>
      </c>
      <c r="E264" s="13">
        <f t="shared" ca="1" si="46"/>
        <v>10.592658332737585</v>
      </c>
      <c r="F264" s="13">
        <f t="shared" si="49"/>
        <v>33.336591688065575</v>
      </c>
      <c r="G264" s="13">
        <f t="shared" ca="1" si="49"/>
        <v>2.6448821282832311</v>
      </c>
      <c r="H264" s="13">
        <f t="shared" si="50"/>
        <v>1111.3283453768026</v>
      </c>
      <c r="I264" s="19">
        <f t="shared" ca="1" si="51"/>
        <v>353.12312572965834</v>
      </c>
      <c r="J264" s="13">
        <f t="shared" ca="1" si="52"/>
        <v>9.8908567318613194</v>
      </c>
      <c r="K264" s="13">
        <f t="shared" ca="1" si="53"/>
        <v>0.70180160087626575</v>
      </c>
      <c r="L264" s="13">
        <f t="shared" ca="1" si="54"/>
        <v>0.49252548699248944</v>
      </c>
    </row>
    <row r="265" spans="1:12" x14ac:dyDescent="0.25">
      <c r="A265" s="7">
        <v>261</v>
      </c>
      <c r="B265" s="13">
        <f t="shared" ca="1" si="47"/>
        <v>0.78269172851518221</v>
      </c>
      <c r="C265" s="13">
        <f t="shared" ca="1" si="48"/>
        <v>0.7813162023996193</v>
      </c>
      <c r="D265" s="13">
        <v>21.54236056999056</v>
      </c>
      <c r="E265" s="13">
        <f t="shared" ca="1" si="46"/>
        <v>7.0307731154590716</v>
      </c>
      <c r="F265" s="13">
        <f t="shared" si="49"/>
        <v>-29.45146652136614</v>
      </c>
      <c r="G265" s="13">
        <f t="shared" ca="1" si="49"/>
        <v>-0.91700308899528249</v>
      </c>
      <c r="H265" s="13">
        <f t="shared" si="50"/>
        <v>867.38888025915048</v>
      </c>
      <c r="I265" s="19">
        <f t="shared" ca="1" si="51"/>
        <v>-207.06657902926395</v>
      </c>
      <c r="J265" s="13">
        <f t="shared" ca="1" si="52"/>
        <v>6.2311468730361783</v>
      </c>
      <c r="K265" s="13">
        <f t="shared" ca="1" si="53"/>
        <v>0.79962624242289326</v>
      </c>
      <c r="L265" s="13">
        <f t="shared" ca="1" si="54"/>
        <v>0.63940212757135562</v>
      </c>
    </row>
    <row r="266" spans="1:12" x14ac:dyDescent="0.25">
      <c r="A266" s="7">
        <v>262</v>
      </c>
      <c r="B266" s="13">
        <f t="shared" ca="1" si="47"/>
        <v>0.46592503512397443</v>
      </c>
      <c r="C266" s="13">
        <f t="shared" ca="1" si="48"/>
        <v>-8.5517390812111835E-2</v>
      </c>
      <c r="D266" s="13">
        <v>81.552399806837741</v>
      </c>
      <c r="E266" s="13">
        <f t="shared" ca="1" si="46"/>
        <v>9.6445217979844777</v>
      </c>
      <c r="F266" s="13">
        <f t="shared" si="49"/>
        <v>30.558572715481041</v>
      </c>
      <c r="G266" s="13">
        <f t="shared" ca="1" si="49"/>
        <v>1.6967455935301237</v>
      </c>
      <c r="H266" s="13">
        <f t="shared" si="50"/>
        <v>933.82636640734233</v>
      </c>
      <c r="I266" s="19">
        <f t="shared" ca="1" si="51"/>
        <v>294.7228206697506</v>
      </c>
      <c r="J266" s="13">
        <f t="shared" ca="1" si="52"/>
        <v>9.7289351226906824</v>
      </c>
      <c r="K266" s="13">
        <f t="shared" ca="1" si="53"/>
        <v>-8.4413324706204662E-2</v>
      </c>
      <c r="L266" s="13">
        <f t="shared" ca="1" si="54"/>
        <v>7.1256093879551426E-3</v>
      </c>
    </row>
    <row r="267" spans="1:12" x14ac:dyDescent="0.25">
      <c r="A267" s="7">
        <v>263</v>
      </c>
      <c r="B267" s="13">
        <f t="shared" ca="1" si="47"/>
        <v>4.7919212287228619E-2</v>
      </c>
      <c r="C267" s="13">
        <f t="shared" ca="1" si="48"/>
        <v>-1.6653726894749059</v>
      </c>
      <c r="D267" s="13">
        <v>43.074993371880929</v>
      </c>
      <c r="E267" s="13">
        <f t="shared" ca="1" si="46"/>
        <v>5.8329769260941875</v>
      </c>
      <c r="F267" s="13">
        <f t="shared" si="49"/>
        <v>-7.9188337194757707</v>
      </c>
      <c r="G267" s="13">
        <f t="shared" ca="1" si="49"/>
        <v>-2.1147992783601666</v>
      </c>
      <c r="H267" s="13">
        <f t="shared" si="50"/>
        <v>62.707927476706473</v>
      </c>
      <c r="I267" s="19">
        <f t="shared" ca="1" si="51"/>
        <v>-46.190374367278785</v>
      </c>
      <c r="J267" s="13">
        <f t="shared" ca="1" si="52"/>
        <v>7.4862133745146773</v>
      </c>
      <c r="K267" s="13">
        <f t="shared" ca="1" si="53"/>
        <v>-1.6532364484204898</v>
      </c>
      <c r="L267" s="13">
        <f t="shared" ca="1" si="54"/>
        <v>2.7331907543859946</v>
      </c>
    </row>
    <row r="268" spans="1:12" x14ac:dyDescent="0.25">
      <c r="A268" s="7">
        <v>264</v>
      </c>
      <c r="B268" s="13">
        <f t="shared" ca="1" si="47"/>
        <v>0.47896797999746155</v>
      </c>
      <c r="C268" s="13">
        <f t="shared" ca="1" si="48"/>
        <v>-5.2743900686723175E-2</v>
      </c>
      <c r="D268" s="13">
        <v>64.538643845397772</v>
      </c>
      <c r="E268" s="13">
        <f t="shared" ca="1" si="46"/>
        <v>8.6904974423463486</v>
      </c>
      <c r="F268" s="13">
        <f t="shared" si="49"/>
        <v>13.544816754041072</v>
      </c>
      <c r="G268" s="13">
        <f t="shared" ca="1" si="49"/>
        <v>0.74272123789199451</v>
      </c>
      <c r="H268" s="13">
        <f t="shared" si="50"/>
        <v>183.46206090055173</v>
      </c>
      <c r="I268" s="19">
        <f t="shared" ca="1" si="51"/>
        <v>117.71119535804391</v>
      </c>
      <c r="J268" s="13">
        <f t="shared" ca="1" si="52"/>
        <v>8.737259122454482</v>
      </c>
      <c r="K268" s="13">
        <f t="shared" ca="1" si="53"/>
        <v>-4.6761680108133419E-2</v>
      </c>
      <c r="L268" s="13">
        <f t="shared" ca="1" si="54"/>
        <v>2.1866547265354005E-3</v>
      </c>
    </row>
    <row r="269" spans="1:12" x14ac:dyDescent="0.25">
      <c r="A269" s="7">
        <v>265</v>
      </c>
      <c r="B269" s="13">
        <f t="shared" ca="1" si="47"/>
        <v>0.22735072731041217</v>
      </c>
      <c r="C269" s="13">
        <f t="shared" ca="1" si="48"/>
        <v>-0.74760001676010579</v>
      </c>
      <c r="D269" s="13">
        <v>68.632567357439896</v>
      </c>
      <c r="E269" s="13">
        <f t="shared" ca="1" si="46"/>
        <v>8.2330888899714072</v>
      </c>
      <c r="F269" s="13">
        <f t="shared" si="49"/>
        <v>17.638740266083197</v>
      </c>
      <c r="G269" s="13">
        <f t="shared" ca="1" si="49"/>
        <v>0.28531268551705313</v>
      </c>
      <c r="H269" s="13">
        <f t="shared" si="50"/>
        <v>311.12515817434473</v>
      </c>
      <c r="I269" s="19">
        <f t="shared" ca="1" si="51"/>
        <v>145.22131651778088</v>
      </c>
      <c r="J269" s="13">
        <f t="shared" ca="1" si="52"/>
        <v>8.9758804887710149</v>
      </c>
      <c r="K269" s="13">
        <f t="shared" ca="1" si="53"/>
        <v>-0.74279159879960766</v>
      </c>
      <c r="L269" s="13">
        <f t="shared" ca="1" si="54"/>
        <v>0.55173935924727735</v>
      </c>
    </row>
    <row r="270" spans="1:12" x14ac:dyDescent="0.25">
      <c r="A270" s="7">
        <v>266</v>
      </c>
      <c r="B270" s="13">
        <f t="shared" ca="1" si="47"/>
        <v>0.62839069693133043</v>
      </c>
      <c r="C270" s="13">
        <f t="shared" ca="1" si="48"/>
        <v>0.32759407007605018</v>
      </c>
      <c r="D270" s="13">
        <v>7.5743533246838908</v>
      </c>
      <c r="E270" s="13">
        <f t="shared" ca="1" si="46"/>
        <v>5.7669065629077156</v>
      </c>
      <c r="F270" s="13">
        <f t="shared" si="49"/>
        <v>-43.419473766672809</v>
      </c>
      <c r="G270" s="13">
        <f t="shared" ca="1" si="49"/>
        <v>-2.1808696415466384</v>
      </c>
      <c r="H270" s="13">
        <f t="shared" si="50"/>
        <v>1885.2507021747883</v>
      </c>
      <c r="I270" s="19">
        <f t="shared" ca="1" si="51"/>
        <v>-250.39604822302482</v>
      </c>
      <c r="J270" s="13">
        <f t="shared" ca="1" si="52"/>
        <v>5.4169975701021524</v>
      </c>
      <c r="K270" s="13">
        <f t="shared" ca="1" si="53"/>
        <v>0.3499089928055632</v>
      </c>
      <c r="L270" s="13">
        <f t="shared" ca="1" si="54"/>
        <v>0.12243630324620368</v>
      </c>
    </row>
    <row r="271" spans="1:12" x14ac:dyDescent="0.25">
      <c r="A271" s="7">
        <v>267</v>
      </c>
      <c r="B271" s="13">
        <f t="shared" ca="1" si="47"/>
        <v>0.10855480050714739</v>
      </c>
      <c r="C271" s="13">
        <f t="shared" ca="1" si="48"/>
        <v>-1.2342504297864689</v>
      </c>
      <c r="D271" s="13">
        <v>92.987922508367703</v>
      </c>
      <c r="E271" s="13">
        <f t="shared" ca="1" si="46"/>
        <v>9.1590490756988583</v>
      </c>
      <c r="F271" s="13">
        <f t="shared" si="49"/>
        <v>41.994095417011003</v>
      </c>
      <c r="G271" s="13">
        <f t="shared" ca="1" si="49"/>
        <v>1.2112728712445042</v>
      </c>
      <c r="H271" s="13">
        <f t="shared" si="50"/>
        <v>1763.5040498930246</v>
      </c>
      <c r="I271" s="19">
        <f t="shared" ca="1" si="51"/>
        <v>384.62598081398431</v>
      </c>
      <c r="J271" s="13">
        <f t="shared" ca="1" si="52"/>
        <v>10.395474212528649</v>
      </c>
      <c r="K271" s="13">
        <f t="shared" ca="1" si="53"/>
        <v>-1.2364251368297907</v>
      </c>
      <c r="L271" s="13">
        <f t="shared" ca="1" si="54"/>
        <v>1.5287471189845667</v>
      </c>
    </row>
    <row r="272" spans="1:12" x14ac:dyDescent="0.25">
      <c r="A272" s="7">
        <v>268</v>
      </c>
      <c r="B272" s="13">
        <f t="shared" ca="1" si="47"/>
        <v>2.2303162201071536E-2</v>
      </c>
      <c r="C272" s="13">
        <f t="shared" ca="1" si="48"/>
        <v>-2.0083480010859751</v>
      </c>
      <c r="D272" s="13">
        <v>50.317488482468754</v>
      </c>
      <c r="E272" s="13">
        <f t="shared" ca="1" si="46"/>
        <v>5.9100663308972123</v>
      </c>
      <c r="F272" s="13">
        <f t="shared" si="49"/>
        <v>-0.67633860888794572</v>
      </c>
      <c r="G272" s="13">
        <f t="shared" ca="1" si="49"/>
        <v>-2.0377098735571417</v>
      </c>
      <c r="H272" s="13">
        <f t="shared" si="50"/>
        <v>0.45743391387248161</v>
      </c>
      <c r="I272" s="19">
        <f t="shared" ca="1" si="51"/>
        <v>-3.9972060406745062</v>
      </c>
      <c r="J272" s="13">
        <f t="shared" ca="1" si="52"/>
        <v>7.9083546465110395</v>
      </c>
      <c r="K272" s="13">
        <f t="shared" ca="1" si="53"/>
        <v>-1.9982883156138271</v>
      </c>
      <c r="L272" s="13">
        <f t="shared" ca="1" si="54"/>
        <v>3.9931561923187466</v>
      </c>
    </row>
    <row r="273" spans="1:12" x14ac:dyDescent="0.25">
      <c r="A273" s="7">
        <v>269</v>
      </c>
      <c r="B273" s="13">
        <f t="shared" ca="1" si="47"/>
        <v>8.0188798520702598E-2</v>
      </c>
      <c r="C273" s="13">
        <f t="shared" ca="1" si="48"/>
        <v>-1.4038027426836406</v>
      </c>
      <c r="D273" s="13">
        <v>78.171972114216217</v>
      </c>
      <c r="E273" s="13">
        <f t="shared" ca="1" si="46"/>
        <v>8.130171639940901</v>
      </c>
      <c r="F273" s="13">
        <f t="shared" si="49"/>
        <v>27.178145022859518</v>
      </c>
      <c r="G273" s="13">
        <f t="shared" ca="1" si="49"/>
        <v>0.18239543548654691</v>
      </c>
      <c r="H273" s="13">
        <f t="shared" si="50"/>
        <v>738.65156688358354</v>
      </c>
      <c r="I273" s="19">
        <f t="shared" ca="1" si="51"/>
        <v>220.9629838910534</v>
      </c>
      <c r="J273" s="13">
        <f t="shared" ca="1" si="52"/>
        <v>9.5319010861790368</v>
      </c>
      <c r="K273" s="13">
        <f t="shared" ca="1" si="53"/>
        <v>-1.4017294462381358</v>
      </c>
      <c r="L273" s="13">
        <f t="shared" ca="1" si="54"/>
        <v>1.9648454404510707</v>
      </c>
    </row>
    <row r="274" spans="1:12" x14ac:dyDescent="0.25">
      <c r="A274" s="7">
        <v>270</v>
      </c>
      <c r="B274" s="13">
        <f t="shared" ca="1" si="47"/>
        <v>0.53253787164453148</v>
      </c>
      <c r="C274" s="13">
        <f t="shared" ca="1" si="48"/>
        <v>8.1650984667560572E-2</v>
      </c>
      <c r="D274" s="13">
        <v>89.722309598412124</v>
      </c>
      <c r="E274" s="13">
        <f t="shared" ca="1" si="46"/>
        <v>10.285544941375464</v>
      </c>
      <c r="F274" s="13">
        <f t="shared" si="49"/>
        <v>38.728482507055425</v>
      </c>
      <c r="G274" s="13">
        <f t="shared" ca="1" si="49"/>
        <v>2.3377687369211104</v>
      </c>
      <c r="H274" s="13">
        <f t="shared" si="50"/>
        <v>1499.895357299298</v>
      </c>
      <c r="I274" s="19">
        <f t="shared" ca="1" si="51"/>
        <v>398.3435473375921</v>
      </c>
      <c r="J274" s="13">
        <f t="shared" ca="1" si="52"/>
        <v>10.205132352906116</v>
      </c>
      <c r="K274" s="13">
        <f t="shared" ca="1" si="53"/>
        <v>8.0412588469348734E-2</v>
      </c>
      <c r="L274" s="13">
        <f t="shared" ca="1" si="54"/>
        <v>6.4661843843408368E-3</v>
      </c>
    </row>
    <row r="275" spans="1:12" x14ac:dyDescent="0.25">
      <c r="A275" s="7">
        <v>271</v>
      </c>
      <c r="B275" s="13">
        <f t="shared" ca="1" si="47"/>
        <v>0.68362914365751071</v>
      </c>
      <c r="C275" s="13">
        <f t="shared" ca="1" si="48"/>
        <v>0.47787143621483835</v>
      </c>
      <c r="D275" s="13">
        <v>86.933158210547518</v>
      </c>
      <c r="E275" s="13">
        <f t="shared" ca="1" si="46"/>
        <v>10.519994612426595</v>
      </c>
      <c r="F275" s="13">
        <f t="shared" si="49"/>
        <v>35.939331119190818</v>
      </c>
      <c r="G275" s="13">
        <f t="shared" ca="1" si="49"/>
        <v>2.5722184079722412</v>
      </c>
      <c r="H275" s="13">
        <f t="shared" si="50"/>
        <v>1291.6355212948376</v>
      </c>
      <c r="I275" s="19">
        <f t="shared" ca="1" si="51"/>
        <v>378.08156974810288</v>
      </c>
      <c r="J275" s="13">
        <f t="shared" ca="1" si="52"/>
        <v>10.042561871782516</v>
      </c>
      <c r="K275" s="13">
        <f t="shared" ca="1" si="53"/>
        <v>0.4774327406440797</v>
      </c>
      <c r="L275" s="13">
        <f t="shared" ca="1" si="54"/>
        <v>0.22794202183891707</v>
      </c>
    </row>
    <row r="276" spans="1:12" x14ac:dyDescent="0.25">
      <c r="A276" s="7">
        <v>272</v>
      </c>
      <c r="B276" s="13">
        <f t="shared" ca="1" si="47"/>
        <v>0.82346706902677447</v>
      </c>
      <c r="C276" s="13">
        <f t="shared" ca="1" si="48"/>
        <v>0.92865894809927962</v>
      </c>
      <c r="D276" s="13">
        <v>60.086170448927867</v>
      </c>
      <c r="E276" s="13">
        <f t="shared" ca="1" si="46"/>
        <v>9.4136568341370968</v>
      </c>
      <c r="F276" s="13">
        <f t="shared" si="49"/>
        <v>9.092343357571167</v>
      </c>
      <c r="G276" s="13">
        <f t="shared" ca="1" si="49"/>
        <v>1.4658806296827427</v>
      </c>
      <c r="H276" s="13">
        <f t="shared" si="50"/>
        <v>82.67070773196852</v>
      </c>
      <c r="I276" s="19">
        <f t="shared" ca="1" si="51"/>
        <v>85.592200186320852</v>
      </c>
      <c r="J276" s="13">
        <f t="shared" ca="1" si="52"/>
        <v>8.4777390600428397</v>
      </c>
      <c r="K276" s="13">
        <f t="shared" ca="1" si="53"/>
        <v>0.93591777409425703</v>
      </c>
      <c r="L276" s="13">
        <f t="shared" ca="1" si="54"/>
        <v>0.87594207986554873</v>
      </c>
    </row>
    <row r="277" spans="1:12" x14ac:dyDescent="0.25">
      <c r="A277" s="7">
        <v>273</v>
      </c>
      <c r="B277" s="13">
        <f t="shared" ca="1" si="47"/>
        <v>0.57420911875403791</v>
      </c>
      <c r="C277" s="13">
        <f t="shared" ca="1" si="48"/>
        <v>0.18710059393175071</v>
      </c>
      <c r="D277" s="13">
        <v>58.386119328510787</v>
      </c>
      <c r="E277" s="13">
        <f t="shared" ca="1" si="46"/>
        <v>8.5734955149853764</v>
      </c>
      <c r="F277" s="13">
        <f t="shared" si="49"/>
        <v>7.3922922371540878</v>
      </c>
      <c r="G277" s="13">
        <f t="shared" ca="1" si="49"/>
        <v>0.62571931053102237</v>
      </c>
      <c r="H277" s="13">
        <f t="shared" si="50"/>
        <v>54.645984519488586</v>
      </c>
      <c r="I277" s="19">
        <f t="shared" ca="1" si="51"/>
        <v>63.377784340701787</v>
      </c>
      <c r="J277" s="13">
        <f t="shared" ca="1" si="52"/>
        <v>8.3786486593627547</v>
      </c>
      <c r="K277" s="13">
        <f t="shared" ca="1" si="53"/>
        <v>0.19484685562262172</v>
      </c>
      <c r="L277" s="13">
        <f t="shared" ca="1" si="54"/>
        <v>3.7965297146022793E-2</v>
      </c>
    </row>
    <row r="278" spans="1:12" x14ac:dyDescent="0.25">
      <c r="A278" s="7">
        <v>274</v>
      </c>
      <c r="B278" s="13">
        <f t="shared" ca="1" si="47"/>
        <v>0.43554712280216723</v>
      </c>
      <c r="C278" s="13">
        <f t="shared" ca="1" si="48"/>
        <v>-0.16226872052308358</v>
      </c>
      <c r="D278" s="13">
        <v>74.589974288799425</v>
      </c>
      <c r="E278" s="13">
        <f t="shared" ca="1" si="46"/>
        <v>9.1639497882272831</v>
      </c>
      <c r="F278" s="13">
        <f t="shared" si="49"/>
        <v>23.596147197442725</v>
      </c>
      <c r="G278" s="13">
        <f t="shared" ca="1" si="49"/>
        <v>1.2161735837729291</v>
      </c>
      <c r="H278" s="13">
        <f t="shared" si="50"/>
        <v>556.77816256338417</v>
      </c>
      <c r="I278" s="19">
        <f t="shared" ca="1" si="51"/>
        <v>216.23390811298506</v>
      </c>
      <c r="J278" s="13">
        <f t="shared" ca="1" si="52"/>
        <v>9.323118188127907</v>
      </c>
      <c r="K278" s="13">
        <f t="shared" ca="1" si="53"/>
        <v>-0.15916839990062392</v>
      </c>
      <c r="L278" s="13">
        <f t="shared" ca="1" si="54"/>
        <v>2.5334579526924937E-2</v>
      </c>
    </row>
    <row r="279" spans="1:12" x14ac:dyDescent="0.25">
      <c r="A279" s="7">
        <v>275</v>
      </c>
      <c r="B279" s="13">
        <f t="shared" ca="1" si="47"/>
        <v>0.46366203339099921</v>
      </c>
      <c r="C279" s="13">
        <f t="shared" ca="1" si="48"/>
        <v>-9.1212092249306251E-2</v>
      </c>
      <c r="D279" s="13">
        <v>74.887002057014485</v>
      </c>
      <c r="E279" s="13">
        <f t="shared" ca="1" si="46"/>
        <v>9.2522340270575345</v>
      </c>
      <c r="F279" s="13">
        <f t="shared" si="49"/>
        <v>23.893174965657785</v>
      </c>
      <c r="G279" s="13">
        <f t="shared" ca="1" si="49"/>
        <v>1.3044578226031804</v>
      </c>
      <c r="H279" s="13">
        <f t="shared" si="50"/>
        <v>570.88380993953592</v>
      </c>
      <c r="I279" s="19">
        <f t="shared" ca="1" si="51"/>
        <v>221.0652464316982</v>
      </c>
      <c r="J279" s="13">
        <f t="shared" ca="1" si="52"/>
        <v>9.3404309619686856</v>
      </c>
      <c r="K279" s="13">
        <f t="shared" ca="1" si="53"/>
        <v>-8.8196934911151104E-2</v>
      </c>
      <c r="L279" s="13">
        <f t="shared" ca="1" si="54"/>
        <v>7.7786993277218245E-3</v>
      </c>
    </row>
    <row r="280" spans="1:12" x14ac:dyDescent="0.25">
      <c r="A280" s="7">
        <v>276</v>
      </c>
      <c r="B280" s="13">
        <f t="shared" ca="1" si="47"/>
        <v>0.37750604175550129</v>
      </c>
      <c r="C280" s="13">
        <f t="shared" ca="1" si="48"/>
        <v>-0.31203742202970441</v>
      </c>
      <c r="D280" s="13">
        <v>95.395565077553485</v>
      </c>
      <c r="E280" s="13">
        <f t="shared" ca="1" si="46"/>
        <v>10.220905352468399</v>
      </c>
      <c r="F280" s="13">
        <f t="shared" si="49"/>
        <v>44.401737986196785</v>
      </c>
      <c r="G280" s="13">
        <f t="shared" ca="1" si="49"/>
        <v>2.2731291480140454</v>
      </c>
      <c r="H280" s="13">
        <f t="shared" si="50"/>
        <v>1971.5143361948706</v>
      </c>
      <c r="I280" s="19">
        <f t="shared" ca="1" si="51"/>
        <v>453.82596144201818</v>
      </c>
      <c r="J280" s="13">
        <f t="shared" ca="1" si="52"/>
        <v>10.535807796624944</v>
      </c>
      <c r="K280" s="13">
        <f t="shared" ca="1" si="53"/>
        <v>-0.31490244415654445</v>
      </c>
      <c r="L280" s="13">
        <f t="shared" ca="1" si="54"/>
        <v>9.9163549335765599E-2</v>
      </c>
    </row>
    <row r="281" spans="1:12" x14ac:dyDescent="0.25">
      <c r="A281" s="7">
        <v>277</v>
      </c>
      <c r="B281" s="13">
        <f t="shared" ca="1" si="47"/>
        <v>0.23244812396738923</v>
      </c>
      <c r="C281" s="13">
        <f t="shared" ca="1" si="48"/>
        <v>-0.73080830849319545</v>
      </c>
      <c r="D281" s="13">
        <v>17.3502498095792</v>
      </c>
      <c r="E281" s="13">
        <f t="shared" ca="1" si="46"/>
        <v>5.2755061804623988</v>
      </c>
      <c r="F281" s="13">
        <f t="shared" si="49"/>
        <v>-33.643577281777496</v>
      </c>
      <c r="G281" s="13">
        <f t="shared" ca="1" si="49"/>
        <v>-2.6722700239919552</v>
      </c>
      <c r="H281" s="13">
        <f t="shared" si="50"/>
        <v>1131.8902923149349</v>
      </c>
      <c r="I281" s="19">
        <f t="shared" ca="1" si="51"/>
        <v>-177.48689988288154</v>
      </c>
      <c r="J281" s="13">
        <f t="shared" ca="1" si="52"/>
        <v>5.986802494237411</v>
      </c>
      <c r="K281" s="13">
        <f t="shared" ca="1" si="53"/>
        <v>-0.71129631377501212</v>
      </c>
      <c r="L281" s="13">
        <f t="shared" ca="1" si="54"/>
        <v>0.50594244598992055</v>
      </c>
    </row>
    <row r="282" spans="1:12" x14ac:dyDescent="0.25">
      <c r="A282" s="7">
        <v>278</v>
      </c>
      <c r="B282" s="13">
        <f t="shared" ca="1" si="47"/>
        <v>0.20228124132433234</v>
      </c>
      <c r="C282" s="13">
        <f t="shared" ca="1" si="48"/>
        <v>-0.83350055908111453</v>
      </c>
      <c r="D282" s="13">
        <v>87.38123066257306</v>
      </c>
      <c r="E282" s="13">
        <f t="shared" ca="1" si="46"/>
        <v>9.2346108193481218</v>
      </c>
      <c r="F282" s="13">
        <f t="shared" si="49"/>
        <v>36.38740357121636</v>
      </c>
      <c r="G282" s="13">
        <f t="shared" ca="1" si="49"/>
        <v>1.2868346148937677</v>
      </c>
      <c r="H282" s="13">
        <f t="shared" si="50"/>
        <v>1324.0431386545692</v>
      </c>
      <c r="I282" s="19">
        <f t="shared" ca="1" si="51"/>
        <v>336.02351070674109</v>
      </c>
      <c r="J282" s="13">
        <f t="shared" ca="1" si="52"/>
        <v>10.068678544552936</v>
      </c>
      <c r="K282" s="13">
        <f t="shared" ca="1" si="53"/>
        <v>-0.83406772520481454</v>
      </c>
      <c r="L282" s="13">
        <f t="shared" ca="1" si="54"/>
        <v>0.69566897022833396</v>
      </c>
    </row>
    <row r="283" spans="1:12" x14ac:dyDescent="0.25">
      <c r="A283" s="7">
        <v>279</v>
      </c>
      <c r="B283" s="13">
        <f t="shared" ca="1" si="47"/>
        <v>0.47612299011612391</v>
      </c>
      <c r="C283" s="13">
        <f t="shared" ca="1" si="48"/>
        <v>-5.9886565042715993E-2</v>
      </c>
      <c r="D283" s="13">
        <v>24.644586231280631</v>
      </c>
      <c r="E283" s="13">
        <f t="shared" ca="1" si="46"/>
        <v>6.3694994363715605</v>
      </c>
      <c r="F283" s="13">
        <f t="shared" si="49"/>
        <v>-26.349240860076069</v>
      </c>
      <c r="G283" s="13">
        <f t="shared" ca="1" si="49"/>
        <v>-1.5782767680827936</v>
      </c>
      <c r="H283" s="13">
        <f t="shared" si="50"/>
        <v>694.28249390230224</v>
      </c>
      <c r="I283" s="19">
        <f t="shared" ca="1" si="51"/>
        <v>-167.83147480707302</v>
      </c>
      <c r="J283" s="13">
        <f t="shared" ca="1" si="52"/>
        <v>6.4119654261287815</v>
      </c>
      <c r="K283" s="13">
        <f t="shared" ca="1" si="53"/>
        <v>-4.2465989757221045E-2</v>
      </c>
      <c r="L283" s="13">
        <f t="shared" ca="1" si="54"/>
        <v>1.8033602860604027E-3</v>
      </c>
    </row>
    <row r="284" spans="1:12" x14ac:dyDescent="0.25">
      <c r="A284" s="7">
        <v>280</v>
      </c>
      <c r="B284" s="13">
        <f t="shared" ca="1" si="47"/>
        <v>0.96759286772271502</v>
      </c>
      <c r="C284" s="13">
        <f t="shared" ca="1" si="48"/>
        <v>1.846537052369934</v>
      </c>
      <c r="D284" s="13">
        <v>36.28072399378388</v>
      </c>
      <c r="E284" s="13">
        <f t="shared" ca="1" si="46"/>
        <v>8.9508190440093998</v>
      </c>
      <c r="F284" s="13">
        <f t="shared" si="49"/>
        <v>-14.713103097572819</v>
      </c>
      <c r="G284" s="13">
        <f t="shared" ca="1" si="49"/>
        <v>1.0030428395550457</v>
      </c>
      <c r="H284" s="13">
        <f t="shared" si="50"/>
        <v>216.47540275980688</v>
      </c>
      <c r="I284" s="19">
        <f t="shared" ca="1" si="51"/>
        <v>-131.69432340222849</v>
      </c>
      <c r="J284" s="13">
        <f t="shared" ca="1" si="52"/>
        <v>7.0901977095040269</v>
      </c>
      <c r="K284" s="13">
        <f t="shared" ca="1" si="53"/>
        <v>1.8606213345053728</v>
      </c>
      <c r="L284" s="13">
        <f t="shared" ca="1" si="54"/>
        <v>3.4619117504165544</v>
      </c>
    </row>
    <row r="285" spans="1:12" x14ac:dyDescent="0.25">
      <c r="A285" s="7">
        <v>281</v>
      </c>
      <c r="B285" s="13">
        <f t="shared" ca="1" si="47"/>
        <v>0.78623220109843728</v>
      </c>
      <c r="C285" s="13">
        <f t="shared" ca="1" si="48"/>
        <v>0.79341581801654737</v>
      </c>
      <c r="D285" s="13">
        <v>19.634882891707463</v>
      </c>
      <c r="E285" s="13">
        <f t="shared" ca="1" si="46"/>
        <v>6.9322390257355808</v>
      </c>
      <c r="F285" s="13">
        <f t="shared" si="49"/>
        <v>-31.358944199649237</v>
      </c>
      <c r="G285" s="13">
        <f t="shared" ca="1" si="49"/>
        <v>-1.0155371787187732</v>
      </c>
      <c r="H285" s="13">
        <f t="shared" si="50"/>
        <v>983.38338131671446</v>
      </c>
      <c r="I285" s="19">
        <f t="shared" ca="1" si="51"/>
        <v>-217.38769678667288</v>
      </c>
      <c r="J285" s="13">
        <f t="shared" ca="1" si="52"/>
        <v>6.1199662590185122</v>
      </c>
      <c r="K285" s="13">
        <f t="shared" ca="1" si="53"/>
        <v>0.81227276671706861</v>
      </c>
      <c r="L285" s="13">
        <f t="shared" ca="1" si="54"/>
        <v>0.65978704755020134</v>
      </c>
    </row>
    <row r="286" spans="1:12" x14ac:dyDescent="0.25">
      <c r="A286" s="7">
        <v>282</v>
      </c>
      <c r="B286" s="13">
        <f t="shared" ca="1" si="47"/>
        <v>0.32554009445237742</v>
      </c>
      <c r="C286" s="13">
        <f t="shared" ca="1" si="48"/>
        <v>-0.45226208178439364</v>
      </c>
      <c r="D286" s="13">
        <v>36.668352798885998</v>
      </c>
      <c r="E286" s="13">
        <f t="shared" ca="1" si="46"/>
        <v>6.6745023805509938</v>
      </c>
      <c r="F286" s="13">
        <f t="shared" si="49"/>
        <v>-14.325474292470702</v>
      </c>
      <c r="G286" s="13">
        <f t="shared" ca="1" si="49"/>
        <v>-1.2732738239033603</v>
      </c>
      <c r="H286" s="13">
        <f t="shared" si="50"/>
        <v>205.21921370423894</v>
      </c>
      <c r="I286" s="19">
        <f t="shared" ca="1" si="51"/>
        <v>-95.615412267617756</v>
      </c>
      <c r="J286" s="13">
        <f t="shared" ca="1" si="52"/>
        <v>7.1127913204557309</v>
      </c>
      <c r="K286" s="13">
        <f t="shared" ca="1" si="53"/>
        <v>-0.43828893990473716</v>
      </c>
      <c r="L286" s="13">
        <f t="shared" ca="1" si="54"/>
        <v>0.19209719484281831</v>
      </c>
    </row>
    <row r="287" spans="1:12" x14ac:dyDescent="0.25">
      <c r="A287" s="7">
        <v>283</v>
      </c>
      <c r="B287" s="13">
        <f t="shared" ca="1" si="47"/>
        <v>0.99226890799271972</v>
      </c>
      <c r="C287" s="13">
        <f t="shared" ca="1" si="48"/>
        <v>2.4213687393225833</v>
      </c>
      <c r="D287" s="13">
        <v>19.553001046118034</v>
      </c>
      <c r="E287" s="13">
        <f t="shared" ca="1" si="46"/>
        <v>8.5554427999974294</v>
      </c>
      <c r="F287" s="13">
        <f t="shared" si="49"/>
        <v>-31.440826045238666</v>
      </c>
      <c r="G287" s="13">
        <f t="shared" ca="1" si="49"/>
        <v>0.60766659554307534</v>
      </c>
      <c r="H287" s="13">
        <f t="shared" si="50"/>
        <v>988.52554240695804</v>
      </c>
      <c r="I287" s="19">
        <f t="shared" ca="1" si="51"/>
        <v>-268.9901888147088</v>
      </c>
      <c r="J287" s="13">
        <f t="shared" ca="1" si="52"/>
        <v>6.1151936349541902</v>
      </c>
      <c r="K287" s="13">
        <f t="shared" ca="1" si="53"/>
        <v>2.4402491650432392</v>
      </c>
      <c r="L287" s="13">
        <f t="shared" ca="1" si="54"/>
        <v>5.9548159874942259</v>
      </c>
    </row>
    <row r="288" spans="1:12" x14ac:dyDescent="0.25">
      <c r="A288" s="7">
        <v>284</v>
      </c>
      <c r="B288" s="13">
        <f t="shared" ca="1" si="47"/>
        <v>0.96630904299300635</v>
      </c>
      <c r="C288" s="13">
        <f t="shared" ca="1" si="48"/>
        <v>1.8291181267885495</v>
      </c>
      <c r="D288" s="13">
        <v>30.85231518467425</v>
      </c>
      <c r="E288" s="13">
        <f t="shared" ca="1" si="46"/>
        <v>8.6185524074996565</v>
      </c>
      <c r="F288" s="13">
        <f t="shared" si="49"/>
        <v>-20.14151190668245</v>
      </c>
      <c r="G288" s="13">
        <f t="shared" ca="1" si="49"/>
        <v>0.67077620304530239</v>
      </c>
      <c r="H288" s="13">
        <f t="shared" si="50"/>
        <v>405.68050188703086</v>
      </c>
      <c r="I288" s="19">
        <f t="shared" ca="1" si="51"/>
        <v>-173.59067593402102</v>
      </c>
      <c r="J288" s="13">
        <f t="shared" ca="1" si="52"/>
        <v>6.773793574657768</v>
      </c>
      <c r="K288" s="13">
        <f t="shared" ca="1" si="53"/>
        <v>1.8447588328418885</v>
      </c>
      <c r="L288" s="13">
        <f t="shared" ca="1" si="54"/>
        <v>3.4031351513481667</v>
      </c>
    </row>
    <row r="289" spans="1:12" x14ac:dyDescent="0.25">
      <c r="A289" s="7">
        <v>285</v>
      </c>
      <c r="B289" s="13">
        <f t="shared" ca="1" si="47"/>
        <v>0.41643010857767182</v>
      </c>
      <c r="C289" s="13">
        <f t="shared" ca="1" si="48"/>
        <v>-0.21103467079752067</v>
      </c>
      <c r="D289" s="13">
        <v>64.531567044632084</v>
      </c>
      <c r="E289" s="13">
        <f t="shared" ca="1" si="46"/>
        <v>8.5317962177911397</v>
      </c>
      <c r="F289" s="13">
        <f t="shared" si="49"/>
        <v>13.537739953275384</v>
      </c>
      <c r="G289" s="13">
        <f t="shared" ca="1" si="49"/>
        <v>0.58402001333678566</v>
      </c>
      <c r="H289" s="13">
        <f t="shared" si="50"/>
        <v>183.2704030425086</v>
      </c>
      <c r="I289" s="19">
        <f t="shared" ca="1" si="51"/>
        <v>115.50123853079492</v>
      </c>
      <c r="J289" s="13">
        <f t="shared" ca="1" si="52"/>
        <v>8.7368466389620849</v>
      </c>
      <c r="K289" s="13">
        <f t="shared" ca="1" si="53"/>
        <v>-0.20505042117094519</v>
      </c>
      <c r="L289" s="13">
        <f t="shared" ca="1" si="54"/>
        <v>4.2045675222382006E-2</v>
      </c>
    </row>
    <row r="290" spans="1:12" x14ac:dyDescent="0.25">
      <c r="A290" s="7">
        <v>286</v>
      </c>
      <c r="B290" s="13">
        <f t="shared" ca="1" si="47"/>
        <v>0.54726381939519686</v>
      </c>
      <c r="C290" s="13">
        <f t="shared" ca="1" si="48"/>
        <v>0.11875133954091863</v>
      </c>
      <c r="D290" s="13">
        <v>40.708808214796498</v>
      </c>
      <c r="E290" s="13">
        <f t="shared" ca="1" si="46"/>
        <v>7.4798622159991153</v>
      </c>
      <c r="F290" s="13">
        <f t="shared" si="49"/>
        <v>-10.285018876560201</v>
      </c>
      <c r="G290" s="13">
        <f t="shared" ca="1" si="49"/>
        <v>-0.46791398845523879</v>
      </c>
      <c r="H290" s="13">
        <f t="shared" si="50"/>
        <v>105.78161329119966</v>
      </c>
      <c r="I290" s="19">
        <f t="shared" ca="1" si="51"/>
        <v>-76.93052408562032</v>
      </c>
      <c r="J290" s="13">
        <f t="shared" ca="1" si="52"/>
        <v>7.3482962069172437</v>
      </c>
      <c r="K290" s="13">
        <f t="shared" ca="1" si="53"/>
        <v>0.13156600908187155</v>
      </c>
      <c r="L290" s="13">
        <f t="shared" ca="1" si="54"/>
        <v>1.7309614745731106E-2</v>
      </c>
    </row>
    <row r="291" spans="1:12" x14ac:dyDescent="0.25">
      <c r="A291" s="7">
        <v>287</v>
      </c>
      <c r="B291" s="13">
        <f t="shared" ca="1" si="47"/>
        <v>0.41759189196353619</v>
      </c>
      <c r="C291" s="13">
        <f t="shared" ca="1" si="48"/>
        <v>-0.20805786772016652</v>
      </c>
      <c r="D291" s="13">
        <v>32.967535312533315</v>
      </c>
      <c r="E291" s="13">
        <f t="shared" ca="1" si="46"/>
        <v>6.704059180406766</v>
      </c>
      <c r="F291" s="13">
        <f t="shared" si="49"/>
        <v>-18.026291778823385</v>
      </c>
      <c r="G291" s="13">
        <f t="shared" ca="1" si="49"/>
        <v>-1.2437170240475881</v>
      </c>
      <c r="H291" s="13">
        <f t="shared" si="50"/>
        <v>324.94719529527555</v>
      </c>
      <c r="I291" s="19">
        <f t="shared" ca="1" si="51"/>
        <v>-120.84932688851192</v>
      </c>
      <c r="J291" s="13">
        <f t="shared" ca="1" si="52"/>
        <v>6.8970828143041114</v>
      </c>
      <c r="K291" s="13">
        <f t="shared" ca="1" si="53"/>
        <v>-0.19302363389734545</v>
      </c>
      <c r="L291" s="13">
        <f t="shared" ca="1" si="54"/>
        <v>3.7258123242936446E-2</v>
      </c>
    </row>
    <row r="292" spans="1:12" x14ac:dyDescent="0.25">
      <c r="A292" s="7">
        <v>288</v>
      </c>
      <c r="B292" s="13">
        <f t="shared" ca="1" si="47"/>
        <v>0.11837526704465184</v>
      </c>
      <c r="C292" s="13">
        <f t="shared" ca="1" si="48"/>
        <v>-1.18314790725521</v>
      </c>
      <c r="D292" s="13">
        <v>86.126960540829572</v>
      </c>
      <c r="E292" s="13">
        <f t="shared" ca="1" si="46"/>
        <v>8.8122158041129062</v>
      </c>
      <c r="F292" s="13">
        <f t="shared" si="49"/>
        <v>35.133133449472872</v>
      </c>
      <c r="G292" s="13">
        <f t="shared" ca="1" si="49"/>
        <v>0.8644395996585521</v>
      </c>
      <c r="H292" s="13">
        <f t="shared" si="50"/>
        <v>1234.3370659784696</v>
      </c>
      <c r="I292" s="19">
        <f t="shared" ca="1" si="51"/>
        <v>309.60075383145261</v>
      </c>
      <c r="J292" s="13">
        <f t="shared" ca="1" si="52"/>
        <v>9.9955712553473433</v>
      </c>
      <c r="K292" s="13">
        <f t="shared" ca="1" si="53"/>
        <v>-1.1833554512344371</v>
      </c>
      <c r="L292" s="13">
        <f t="shared" ca="1" si="54"/>
        <v>1.4003301239662582</v>
      </c>
    </row>
    <row r="293" spans="1:12" x14ac:dyDescent="0.25">
      <c r="A293" s="7">
        <v>289</v>
      </c>
      <c r="B293" s="13">
        <f t="shared" ca="1" si="47"/>
        <v>0.82633274626391051</v>
      </c>
      <c r="C293" s="13">
        <f t="shared" ca="1" si="48"/>
        <v>0.93977203244827612</v>
      </c>
      <c r="D293" s="13">
        <v>32.040884072920065</v>
      </c>
      <c r="E293" s="13">
        <f t="shared" ca="1" si="46"/>
        <v>7.7981433086776395</v>
      </c>
      <c r="F293" s="13">
        <f t="shared" si="49"/>
        <v>-18.952943018436635</v>
      </c>
      <c r="G293" s="13">
        <f t="shared" ca="1" si="49"/>
        <v>-0.14963289577671457</v>
      </c>
      <c r="H293" s="13">
        <f t="shared" si="50"/>
        <v>359.21404906010599</v>
      </c>
      <c r="I293" s="19">
        <f t="shared" ca="1" si="51"/>
        <v>-147.79776577897022</v>
      </c>
      <c r="J293" s="13">
        <f t="shared" ca="1" si="52"/>
        <v>6.8430713545772726</v>
      </c>
      <c r="K293" s="13">
        <f t="shared" ca="1" si="53"/>
        <v>0.95507195410036694</v>
      </c>
      <c r="L293" s="13">
        <f t="shared" ca="1" si="54"/>
        <v>0.91216243750909343</v>
      </c>
    </row>
    <row r="294" spans="1:12" x14ac:dyDescent="0.25">
      <c r="A294" s="7">
        <v>290</v>
      </c>
      <c r="B294" s="13">
        <f t="shared" ca="1" si="47"/>
        <v>0.8893053242963822</v>
      </c>
      <c r="C294" s="13">
        <f t="shared" ca="1" si="48"/>
        <v>1.2228420720173774</v>
      </c>
      <c r="D294" s="13">
        <v>92.7556556886518</v>
      </c>
      <c r="E294" s="13">
        <f t="shared" ca="1" si="46"/>
        <v>11.602670101959182</v>
      </c>
      <c r="F294" s="13">
        <f t="shared" si="49"/>
        <v>41.7618285972951</v>
      </c>
      <c r="G294" s="13">
        <f t="shared" ca="1" si="49"/>
        <v>3.6548938975048282</v>
      </c>
      <c r="H294" s="13">
        <f t="shared" si="50"/>
        <v>1744.0503277898549</v>
      </c>
      <c r="I294" s="19">
        <f t="shared" ca="1" si="51"/>
        <v>484.54872006897983</v>
      </c>
      <c r="J294" s="13">
        <f t="shared" ca="1" si="52"/>
        <v>10.381936141847167</v>
      </c>
      <c r="K294" s="13">
        <f t="shared" ca="1" si="53"/>
        <v>1.2207339601120157</v>
      </c>
      <c r="L294" s="13">
        <f t="shared" ca="1" si="54"/>
        <v>1.4901914013707644</v>
      </c>
    </row>
    <row r="295" spans="1:12" x14ac:dyDescent="0.25">
      <c r="A295" s="7">
        <v>291</v>
      </c>
      <c r="B295" s="13">
        <f t="shared" ca="1" si="47"/>
        <v>0.57383634417926788</v>
      </c>
      <c r="C295" s="13">
        <f t="shared" ca="1" si="48"/>
        <v>0.18614977187931991</v>
      </c>
      <c r="D295" s="13">
        <v>68.784716043857927</v>
      </c>
      <c r="E295" s="13">
        <f t="shared" ca="1" si="46"/>
        <v>9.1756633024230805</v>
      </c>
      <c r="F295" s="13">
        <f t="shared" si="49"/>
        <v>17.790888952501227</v>
      </c>
      <c r="G295" s="13">
        <f t="shared" ca="1" si="49"/>
        <v>1.2278870979687264</v>
      </c>
      <c r="H295" s="13">
        <f t="shared" si="50"/>
        <v>316.51572972023018</v>
      </c>
      <c r="I295" s="19">
        <f t="shared" ca="1" si="51"/>
        <v>163.24320687894971</v>
      </c>
      <c r="J295" s="13">
        <f t="shared" ca="1" si="52"/>
        <v>8.9847487363896015</v>
      </c>
      <c r="K295" s="13">
        <f t="shared" ca="1" si="53"/>
        <v>0.19091456603347901</v>
      </c>
      <c r="L295" s="13">
        <f t="shared" ca="1" si="54"/>
        <v>3.6448371523751619E-2</v>
      </c>
    </row>
    <row r="296" spans="1:12" x14ac:dyDescent="0.25">
      <c r="A296" s="7">
        <v>292</v>
      </c>
      <c r="B296" s="13">
        <f t="shared" ca="1" si="47"/>
        <v>0.44688835267544968</v>
      </c>
      <c r="C296" s="13">
        <f t="shared" ca="1" si="48"/>
        <v>-0.13352688264319865</v>
      </c>
      <c r="D296" s="13">
        <v>43.588385608788357</v>
      </c>
      <c r="E296" s="13">
        <f t="shared" ca="1" si="46"/>
        <v>7.3945994826665267</v>
      </c>
      <c r="F296" s="13">
        <f t="shared" si="49"/>
        <v>-7.4054414825683423</v>
      </c>
      <c r="G296" s="13">
        <f t="shared" ca="1" si="49"/>
        <v>-0.5531767217878274</v>
      </c>
      <c r="H296" s="13">
        <f t="shared" si="50"/>
        <v>54.840563551744005</v>
      </c>
      <c r="I296" s="19">
        <f t="shared" ca="1" si="51"/>
        <v>-54.760273755917098</v>
      </c>
      <c r="J296" s="13">
        <f t="shared" ca="1" si="52"/>
        <v>7.5161373231831865</v>
      </c>
      <c r="K296" s="13">
        <f t="shared" ca="1" si="53"/>
        <v>-0.12153784051665983</v>
      </c>
      <c r="L296" s="13">
        <f t="shared" ca="1" si="54"/>
        <v>1.477144667745304E-2</v>
      </c>
    </row>
    <row r="297" spans="1:12" x14ac:dyDescent="0.25">
      <c r="A297" s="7">
        <v>293</v>
      </c>
      <c r="B297" s="13">
        <f t="shared" ca="1" si="47"/>
        <v>0.91947516607801727</v>
      </c>
      <c r="C297" s="13">
        <f t="shared" ca="1" si="48"/>
        <v>1.4015499963518441</v>
      </c>
      <c r="D297" s="13">
        <v>55.067677903598344</v>
      </c>
      <c r="E297" s="13">
        <f t="shared" ca="1" si="46"/>
        <v>9.5954753147605487</v>
      </c>
      <c r="F297" s="13">
        <f t="shared" si="49"/>
        <v>4.0738508122416448</v>
      </c>
      <c r="G297" s="13">
        <f t="shared" ca="1" si="49"/>
        <v>1.6476991103061946</v>
      </c>
      <c r="H297" s="13">
        <f t="shared" si="50"/>
        <v>16.59626044040191</v>
      </c>
      <c r="I297" s="19">
        <f t="shared" ca="1" si="51"/>
        <v>39.090534904881913</v>
      </c>
      <c r="J297" s="13">
        <f t="shared" ca="1" si="52"/>
        <v>8.1852275989729382</v>
      </c>
      <c r="K297" s="13">
        <f t="shared" ca="1" si="53"/>
        <v>1.4102477157876105</v>
      </c>
      <c r="L297" s="13">
        <f t="shared" ca="1" si="54"/>
        <v>1.9887986198841732</v>
      </c>
    </row>
    <row r="298" spans="1:12" x14ac:dyDescent="0.25">
      <c r="A298" s="7">
        <v>294</v>
      </c>
      <c r="B298" s="13">
        <f t="shared" ca="1" si="47"/>
        <v>6.8804868718338352E-2</v>
      </c>
      <c r="C298" s="13">
        <f t="shared" ca="1" si="48"/>
        <v>-1.4847512222726875</v>
      </c>
      <c r="D298" s="13">
        <v>38.995572019234295</v>
      </c>
      <c r="E298" s="13">
        <f t="shared" ca="1" si="46"/>
        <v>5.7769919548429014</v>
      </c>
      <c r="F298" s="13">
        <f t="shared" si="49"/>
        <v>-11.998255072122404</v>
      </c>
      <c r="G298" s="13">
        <f t="shared" ca="1" si="49"/>
        <v>-2.1707842496114527</v>
      </c>
      <c r="H298" s="13">
        <f t="shared" si="50"/>
        <v>143.95812477571101</v>
      </c>
      <c r="I298" s="19">
        <f t="shared" ca="1" si="51"/>
        <v>-69.313823023804161</v>
      </c>
      <c r="J298" s="13">
        <f t="shared" ca="1" si="52"/>
        <v>7.2484372914769626</v>
      </c>
      <c r="K298" s="13">
        <f t="shared" ca="1" si="53"/>
        <v>-1.4714453366340612</v>
      </c>
      <c r="L298" s="13">
        <f t="shared" ca="1" si="54"/>
        <v>2.1651513787021255</v>
      </c>
    </row>
    <row r="299" spans="1:12" x14ac:dyDescent="0.25">
      <c r="A299" s="7">
        <v>295</v>
      </c>
      <c r="B299" s="13">
        <f t="shared" ca="1" si="47"/>
        <v>0.58110411929220873</v>
      </c>
      <c r="C299" s="13">
        <f t="shared" ca="1" si="48"/>
        <v>0.20471888932294752</v>
      </c>
      <c r="D299" s="13">
        <v>14.157444382414164</v>
      </c>
      <c r="E299" s="13">
        <f t="shared" ca="1" si="46"/>
        <v>6.0258506635029692</v>
      </c>
      <c r="F299" s="13">
        <f t="shared" si="49"/>
        <v>-36.836382708942537</v>
      </c>
      <c r="G299" s="13">
        <f t="shared" ca="1" si="49"/>
        <v>-1.9219255409513849</v>
      </c>
      <c r="H299" s="13">
        <f t="shared" si="50"/>
        <v>1356.9190910796808</v>
      </c>
      <c r="I299" s="19">
        <f t="shared" ca="1" si="51"/>
        <v>-221.97054118773067</v>
      </c>
      <c r="J299" s="13">
        <f t="shared" ca="1" si="52"/>
        <v>5.8007043438513701</v>
      </c>
      <c r="K299" s="13">
        <f t="shared" ca="1" si="53"/>
        <v>0.22514631965159904</v>
      </c>
      <c r="L299" s="13">
        <f t="shared" ca="1" si="54"/>
        <v>5.0690865252660013E-2</v>
      </c>
    </row>
    <row r="300" spans="1:12" x14ac:dyDescent="0.25">
      <c r="A300" s="7">
        <v>296</v>
      </c>
      <c r="B300" s="13">
        <f t="shared" ca="1" si="47"/>
        <v>0.74704552995741969</v>
      </c>
      <c r="C300" s="13">
        <f t="shared" ca="1" si="48"/>
        <v>0.66522132928852606</v>
      </c>
      <c r="D300" s="13">
        <v>66.567042144206894</v>
      </c>
      <c r="E300" s="13">
        <f t="shared" ca="1" si="46"/>
        <v>9.5261097736525269</v>
      </c>
      <c r="F300" s="13">
        <f t="shared" si="49"/>
        <v>15.573215052850195</v>
      </c>
      <c r="G300" s="13">
        <f t="shared" ca="1" si="49"/>
        <v>1.5783335691981728</v>
      </c>
      <c r="H300" s="13">
        <f t="shared" si="50"/>
        <v>242.52502708231989</v>
      </c>
      <c r="I300" s="19">
        <f t="shared" ca="1" si="51"/>
        <v>148.3521561221489</v>
      </c>
      <c r="J300" s="13">
        <f t="shared" ca="1" si="52"/>
        <v>8.8554878026123411</v>
      </c>
      <c r="K300" s="13">
        <f t="shared" ca="1" si="53"/>
        <v>0.67062197104018573</v>
      </c>
      <c r="L300" s="13">
        <f t="shared" ca="1" si="54"/>
        <v>0.44973382804182371</v>
      </c>
    </row>
    <row r="301" spans="1:12" x14ac:dyDescent="0.25">
      <c r="A301" s="7">
        <v>297</v>
      </c>
      <c r="B301" s="13">
        <f t="shared" ca="1" si="47"/>
        <v>0.73925696472830482</v>
      </c>
      <c r="C301" s="13">
        <f t="shared" ca="1" si="48"/>
        <v>0.64105635310748788</v>
      </c>
      <c r="D301" s="13">
        <v>50.514758048490215</v>
      </c>
      <c r="E301" s="13">
        <f t="shared" ca="1" si="46"/>
        <v>8.5709123199199198</v>
      </c>
      <c r="F301" s="13">
        <f t="shared" si="49"/>
        <v>-0.47906904286648455</v>
      </c>
      <c r="G301" s="13">
        <f t="shared" ca="1" si="49"/>
        <v>0.62313611546556569</v>
      </c>
      <c r="H301" s="13">
        <f t="shared" si="50"/>
        <v>0.2295071478330096</v>
      </c>
      <c r="I301" s="19">
        <f t="shared" ca="1" si="51"/>
        <v>-4.1060587615965964</v>
      </c>
      <c r="J301" s="13">
        <f t="shared" ca="1" si="52"/>
        <v>7.9198528421266268</v>
      </c>
      <c r="K301" s="13">
        <f t="shared" ca="1" si="53"/>
        <v>0.65105947779329298</v>
      </c>
      <c r="L301" s="13">
        <f t="shared" ca="1" si="54"/>
        <v>0.42387844362447535</v>
      </c>
    </row>
    <row r="302" spans="1:12" x14ac:dyDescent="0.25">
      <c r="A302" s="7">
        <v>298</v>
      </c>
      <c r="B302" s="13">
        <f t="shared" ca="1" si="47"/>
        <v>0.42391150475322448</v>
      </c>
      <c r="C302" s="13">
        <f t="shared" ca="1" si="48"/>
        <v>-0.19189684415237587</v>
      </c>
      <c r="D302" s="13">
        <v>73.005599205617216</v>
      </c>
      <c r="E302" s="13">
        <f t="shared" ca="1" si="46"/>
        <v>9.0424279097734228</v>
      </c>
      <c r="F302" s="13">
        <f t="shared" si="49"/>
        <v>22.011772114260516</v>
      </c>
      <c r="G302" s="13">
        <f t="shared" ca="1" si="49"/>
        <v>1.0946517053190687</v>
      </c>
      <c r="H302" s="13">
        <f t="shared" si="50"/>
        <v>484.51811161013688</v>
      </c>
      <c r="I302" s="19">
        <f t="shared" ca="1" si="51"/>
        <v>199.03986250956163</v>
      </c>
      <c r="J302" s="13">
        <f t="shared" ca="1" si="52"/>
        <v>9.2307701640393418</v>
      </c>
      <c r="K302" s="13">
        <f t="shared" ca="1" si="53"/>
        <v>-0.188342254265919</v>
      </c>
      <c r="L302" s="13">
        <f t="shared" ca="1" si="54"/>
        <v>3.5472804741968081E-2</v>
      </c>
    </row>
    <row r="303" spans="1:12" x14ac:dyDescent="0.25">
      <c r="A303" s="7">
        <v>299</v>
      </c>
      <c r="B303" s="13">
        <f t="shared" ca="1" si="47"/>
        <v>0.67689797232482385</v>
      </c>
      <c r="C303" s="13">
        <f t="shared" ca="1" si="48"/>
        <v>0.45904193089821138</v>
      </c>
      <c r="D303" s="13">
        <v>0.2269443295341067</v>
      </c>
      <c r="E303" s="13">
        <f t="shared" ca="1" si="46"/>
        <v>5.4722047020111892</v>
      </c>
      <c r="F303" s="13">
        <f t="shared" si="49"/>
        <v>-50.766882761822593</v>
      </c>
      <c r="G303" s="13">
        <f t="shared" ca="1" si="49"/>
        <v>-2.4755715024431648</v>
      </c>
      <c r="H303" s="13">
        <f t="shared" si="50"/>
        <v>2577.2763853526399</v>
      </c>
      <c r="I303" s="19">
        <f t="shared" ca="1" si="51"/>
        <v>-277.80677455569639</v>
      </c>
      <c r="J303" s="13">
        <f t="shared" ca="1" si="52"/>
        <v>4.9887412120749666</v>
      </c>
      <c r="K303" s="13">
        <f t="shared" ca="1" si="53"/>
        <v>0.48346348993622268</v>
      </c>
      <c r="L303" s="13">
        <f t="shared" ca="1" si="54"/>
        <v>0.2337369461013121</v>
      </c>
    </row>
    <row r="304" spans="1:12" x14ac:dyDescent="0.25">
      <c r="A304" s="7">
        <v>300</v>
      </c>
      <c r="B304" s="13">
        <f t="shared" ca="1" si="47"/>
        <v>0.32024832617152021</v>
      </c>
      <c r="C304" s="13">
        <f t="shared" ca="1" si="48"/>
        <v>-0.46700450864085391</v>
      </c>
      <c r="D304" s="13">
        <v>81.920531086676803</v>
      </c>
      <c r="E304" s="13">
        <f t="shared" ca="1" si="46"/>
        <v>9.2843862943864028</v>
      </c>
      <c r="F304" s="13">
        <f t="shared" si="49"/>
        <v>30.926703995320104</v>
      </c>
      <c r="G304" s="13">
        <f t="shared" ca="1" si="49"/>
        <v>1.3366100899320488</v>
      </c>
      <c r="H304" s="13">
        <f t="shared" si="50"/>
        <v>956.4610200141484</v>
      </c>
      <c r="I304" s="19">
        <f t="shared" ca="1" si="51"/>
        <v>287.13546670469515</v>
      </c>
      <c r="J304" s="13">
        <f t="shared" ca="1" si="52"/>
        <v>9.750392286880647</v>
      </c>
      <c r="K304" s="13">
        <f t="shared" ca="1" si="53"/>
        <v>-0.46600599249424413</v>
      </c>
      <c r="L304" s="13">
        <f t="shared" ca="1" si="54"/>
        <v>0.2171615850405455</v>
      </c>
    </row>
    <row r="305" spans="1:12" x14ac:dyDescent="0.25">
      <c r="A305" s="7">
        <v>301</v>
      </c>
      <c r="B305" s="13">
        <f t="shared" ca="1" si="47"/>
        <v>0.4625512720841638</v>
      </c>
      <c r="C305" s="13">
        <f t="shared" ca="1" si="48"/>
        <v>-9.400832432528404E-2</v>
      </c>
      <c r="D305" s="13">
        <v>24.46804050162218</v>
      </c>
      <c r="E305" s="13">
        <f t="shared" ca="1" si="46"/>
        <v>6.3251380247688029</v>
      </c>
      <c r="F305" s="13">
        <f t="shared" si="49"/>
        <v>-26.525786589734519</v>
      </c>
      <c r="G305" s="13">
        <f t="shared" ca="1" si="49"/>
        <v>-1.6226381796855511</v>
      </c>
      <c r="H305" s="13">
        <f t="shared" si="50"/>
        <v>703.6173542041397</v>
      </c>
      <c r="I305" s="19">
        <f t="shared" ca="1" si="51"/>
        <v>-167.7792613956322</v>
      </c>
      <c r="J305" s="13">
        <f t="shared" ca="1" si="52"/>
        <v>6.4016751549245123</v>
      </c>
      <c r="K305" s="13">
        <f t="shared" ca="1" si="53"/>
        <v>-7.6537130155709399E-2</v>
      </c>
      <c r="L305" s="13">
        <f t="shared" ca="1" si="54"/>
        <v>5.8579322924720012E-3</v>
      </c>
    </row>
    <row r="306" spans="1:12" x14ac:dyDescent="0.25">
      <c r="A306" s="7">
        <v>302</v>
      </c>
      <c r="B306" s="13">
        <f t="shared" ca="1" si="47"/>
        <v>0.91305237828444208</v>
      </c>
      <c r="C306" s="13">
        <f t="shared" ca="1" si="48"/>
        <v>1.3597936152399541</v>
      </c>
      <c r="D306" s="13">
        <v>10.490923129442375</v>
      </c>
      <c r="E306" s="13">
        <f t="shared" ca="1" si="46"/>
        <v>6.9682671567476113</v>
      </c>
      <c r="F306" s="13">
        <f t="shared" si="49"/>
        <v>-40.502903961914328</v>
      </c>
      <c r="G306" s="13">
        <f t="shared" ca="1" si="49"/>
        <v>-0.97950904770674274</v>
      </c>
      <c r="H306" s="13">
        <f t="shared" si="50"/>
        <v>1640.4852293480553</v>
      </c>
      <c r="I306" s="19">
        <f t="shared" ca="1" si="51"/>
        <v>-282.2350554307103</v>
      </c>
      <c r="J306" s="13">
        <f t="shared" ca="1" si="52"/>
        <v>5.5869948525921371</v>
      </c>
      <c r="K306" s="13">
        <f t="shared" ca="1" si="53"/>
        <v>1.3812723041554742</v>
      </c>
      <c r="L306" s="13">
        <f t="shared" ca="1" si="54"/>
        <v>1.9079131782269727</v>
      </c>
    </row>
    <row r="307" spans="1:12" x14ac:dyDescent="0.25">
      <c r="A307" s="7">
        <v>303</v>
      </c>
      <c r="B307" s="13">
        <f t="shared" ca="1" si="47"/>
        <v>0.45744161415197759</v>
      </c>
      <c r="C307" s="13">
        <f t="shared" ca="1" si="48"/>
        <v>-0.10688119958241822</v>
      </c>
      <c r="D307" s="13">
        <v>69.076101568393739</v>
      </c>
      <c r="E307" s="13">
        <f t="shared" ca="1" si="46"/>
        <v>8.8995326913844188</v>
      </c>
      <c r="F307" s="13">
        <f t="shared" si="49"/>
        <v>18.082274477037039</v>
      </c>
      <c r="G307" s="13">
        <f t="shared" ca="1" si="49"/>
        <v>0.95175648693006476</v>
      </c>
      <c r="H307" s="13">
        <f t="shared" si="50"/>
        <v>326.9686502629051</v>
      </c>
      <c r="I307" s="19">
        <f t="shared" ca="1" si="51"/>
        <v>160.92379284297724</v>
      </c>
      <c r="J307" s="13">
        <f t="shared" ca="1" si="52"/>
        <v>9.001732642362704</v>
      </c>
      <c r="K307" s="13">
        <f t="shared" ca="1" si="53"/>
        <v>-0.10219995097828516</v>
      </c>
      <c r="L307" s="13">
        <f t="shared" ca="1" si="54"/>
        <v>1.0444829979963889E-2</v>
      </c>
    </row>
    <row r="308" spans="1:12" x14ac:dyDescent="0.25">
      <c r="A308" s="7">
        <v>304</v>
      </c>
      <c r="B308" s="13">
        <f t="shared" ca="1" si="47"/>
        <v>0.33971649258542769</v>
      </c>
      <c r="C308" s="13">
        <f t="shared" ca="1" si="48"/>
        <v>-0.41323699597194924</v>
      </c>
      <c r="D308" s="13">
        <v>50.090201672725478</v>
      </c>
      <c r="E308" s="13">
        <f t="shared" ca="1" si="46"/>
        <v>7.4919947010461287</v>
      </c>
      <c r="F308" s="13">
        <f t="shared" si="49"/>
        <v>-0.90362541863122203</v>
      </c>
      <c r="G308" s="13">
        <f t="shared" ca="1" si="49"/>
        <v>-0.45578150340822532</v>
      </c>
      <c r="H308" s="13">
        <f t="shared" si="50"/>
        <v>0.81653889719645123</v>
      </c>
      <c r="I308" s="19">
        <f t="shared" ca="1" si="51"/>
        <v>-6.7699568481157053</v>
      </c>
      <c r="J308" s="13">
        <f t="shared" ca="1" si="52"/>
        <v>7.8951068442677554</v>
      </c>
      <c r="K308" s="13">
        <f t="shared" ca="1" si="53"/>
        <v>-0.4031121432216267</v>
      </c>
      <c r="L308" s="13">
        <f t="shared" ca="1" si="54"/>
        <v>0.16249940001273327</v>
      </c>
    </row>
    <row r="309" spans="1:12" x14ac:dyDescent="0.25">
      <c r="A309" s="7">
        <v>305</v>
      </c>
      <c r="B309" s="13">
        <f t="shared" ca="1" si="47"/>
        <v>0.69932586633798977</v>
      </c>
      <c r="C309" s="13">
        <f t="shared" ca="1" si="48"/>
        <v>0.52246261821171491</v>
      </c>
      <c r="D309" s="13">
        <v>15.568255554191413</v>
      </c>
      <c r="E309" s="13">
        <f t="shared" ca="1" si="46"/>
        <v>6.4254214403548167</v>
      </c>
      <c r="F309" s="13">
        <f t="shared" si="49"/>
        <v>-35.425571537165283</v>
      </c>
      <c r="G309" s="13">
        <f t="shared" ca="1" si="49"/>
        <v>-1.5223547640995374</v>
      </c>
      <c r="H309" s="13">
        <f t="shared" si="50"/>
        <v>1254.971118734815</v>
      </c>
      <c r="I309" s="19">
        <f t="shared" ca="1" si="51"/>
        <v>-227.62422689172516</v>
      </c>
      <c r="J309" s="13">
        <f t="shared" ca="1" si="52"/>
        <v>5.8829358971361039</v>
      </c>
      <c r="K309" s="13">
        <f t="shared" ca="1" si="53"/>
        <v>0.54248554321871278</v>
      </c>
      <c r="L309" s="13">
        <f t="shared" ca="1" si="54"/>
        <v>0.29429056460130187</v>
      </c>
    </row>
    <row r="310" spans="1:12" x14ac:dyDescent="0.25">
      <c r="A310" s="7">
        <v>306</v>
      </c>
      <c r="B310" s="13">
        <f t="shared" ca="1" si="47"/>
        <v>0.22882119293977643</v>
      </c>
      <c r="C310" s="13">
        <f t="shared" ca="1" si="48"/>
        <v>-0.74273458611512266</v>
      </c>
      <c r="D310" s="13">
        <v>65.290005972914329</v>
      </c>
      <c r="E310" s="13">
        <f t="shared" ca="1" si="46"/>
        <v>8.0440857603139087</v>
      </c>
      <c r="F310" s="13">
        <f t="shared" si="49"/>
        <v>14.29617888155763</v>
      </c>
      <c r="G310" s="13">
        <f t="shared" ca="1" si="49"/>
        <v>9.6309555859554585E-2</v>
      </c>
      <c r="H310" s="13">
        <f t="shared" si="50"/>
        <v>204.38073061349436</v>
      </c>
      <c r="I310" s="19">
        <f t="shared" ca="1" si="51"/>
        <v>114.99968896803816</v>
      </c>
      <c r="J310" s="13">
        <f t="shared" ca="1" si="52"/>
        <v>8.781053555090832</v>
      </c>
      <c r="K310" s="13">
        <f t="shared" ca="1" si="53"/>
        <v>-0.73696779477692331</v>
      </c>
      <c r="L310" s="13">
        <f t="shared" ca="1" si="54"/>
        <v>0.54312153053836132</v>
      </c>
    </row>
    <row r="311" spans="1:12" x14ac:dyDescent="0.25">
      <c r="A311" s="7">
        <v>307</v>
      </c>
      <c r="B311" s="13">
        <f t="shared" ca="1" si="47"/>
        <v>0.15060893409267129</v>
      </c>
      <c r="C311" s="13">
        <f t="shared" ca="1" si="48"/>
        <v>-1.0338252434926496</v>
      </c>
      <c r="D311" s="13">
        <v>25.506839604492836</v>
      </c>
      <c r="E311" s="13">
        <f t="shared" ca="1" si="46"/>
        <v>5.4455714535679354</v>
      </c>
      <c r="F311" s="13">
        <f t="shared" si="49"/>
        <v>-25.486987486863864</v>
      </c>
      <c r="G311" s="13">
        <f t="shared" ca="1" si="49"/>
        <v>-2.5022047508864187</v>
      </c>
      <c r="H311" s="13">
        <f t="shared" si="50"/>
        <v>649.58653115555524</v>
      </c>
      <c r="I311" s="19">
        <f t="shared" ca="1" si="51"/>
        <v>-138.79121149590904</v>
      </c>
      <c r="J311" s="13">
        <f t="shared" ca="1" si="52"/>
        <v>6.4622233455602816</v>
      </c>
      <c r="K311" s="13">
        <f t="shared" ca="1" si="53"/>
        <v>-1.0166518919923462</v>
      </c>
      <c r="L311" s="13">
        <f t="shared" ca="1" si="54"/>
        <v>1.0335810694916172</v>
      </c>
    </row>
    <row r="312" spans="1:12" x14ac:dyDescent="0.25">
      <c r="A312" s="7">
        <v>308</v>
      </c>
      <c r="B312" s="13">
        <f t="shared" ca="1" si="47"/>
        <v>0.51102350719637168</v>
      </c>
      <c r="C312" s="13">
        <f t="shared" ca="1" si="48"/>
        <v>2.7635351999220924E-2</v>
      </c>
      <c r="D312" s="13">
        <v>81.7489612758894</v>
      </c>
      <c r="E312" s="13">
        <f t="shared" ca="1" si="46"/>
        <v>9.7690751060008072</v>
      </c>
      <c r="F312" s="13">
        <f t="shared" si="49"/>
        <v>30.7551341845327</v>
      </c>
      <c r="G312" s="13">
        <f t="shared" ca="1" si="49"/>
        <v>1.8212989015464531</v>
      </c>
      <c r="H312" s="13">
        <f t="shared" si="50"/>
        <v>945.8782787086119</v>
      </c>
      <c r="I312" s="19">
        <f t="shared" ca="1" si="51"/>
        <v>300.44921574383284</v>
      </c>
      <c r="J312" s="13">
        <f t="shared" ca="1" si="52"/>
        <v>9.7403920456576891</v>
      </c>
      <c r="K312" s="13">
        <f t="shared" ca="1" si="53"/>
        <v>2.8683060343118072E-2</v>
      </c>
      <c r="L312" s="13">
        <f t="shared" ca="1" si="54"/>
        <v>8.2271795064695259E-4</v>
      </c>
    </row>
    <row r="313" spans="1:12" x14ac:dyDescent="0.25">
      <c r="A313" s="7">
        <v>309</v>
      </c>
      <c r="B313" s="13">
        <f t="shared" ca="1" si="47"/>
        <v>0.94101062530705881</v>
      </c>
      <c r="C313" s="13">
        <f t="shared" ca="1" si="48"/>
        <v>1.5633140321875636</v>
      </c>
      <c r="D313" s="13">
        <v>23.441859781503283</v>
      </c>
      <c r="E313" s="13">
        <f t="shared" ca="1" si="46"/>
        <v>7.922941899514754</v>
      </c>
      <c r="F313" s="13">
        <f t="shared" si="49"/>
        <v>-27.551967309853417</v>
      </c>
      <c r="G313" s="13">
        <f t="shared" ca="1" si="49"/>
        <v>-2.4834304939600038E-2</v>
      </c>
      <c r="H313" s="13">
        <f t="shared" si="50"/>
        <v>759.11090264323138</v>
      </c>
      <c r="I313" s="19">
        <f t="shared" ca="1" si="51"/>
        <v>-218.29263621329844</v>
      </c>
      <c r="J313" s="13">
        <f t="shared" ca="1" si="52"/>
        <v>6.3418624484090671</v>
      </c>
      <c r="K313" s="13">
        <f t="shared" ca="1" si="53"/>
        <v>1.5810794511056869</v>
      </c>
      <c r="L313" s="13">
        <f t="shared" ca="1" si="54"/>
        <v>2.4998122307086601</v>
      </c>
    </row>
    <row r="314" spans="1:12" x14ac:dyDescent="0.25">
      <c r="A314" s="7">
        <v>310</v>
      </c>
      <c r="B314" s="13">
        <f t="shared" ca="1" si="47"/>
        <v>0.86874287838068942</v>
      </c>
      <c r="C314" s="13">
        <f t="shared" ca="1" si="48"/>
        <v>1.1204683249262799</v>
      </c>
      <c r="D314" s="13">
        <v>14.518446628132697</v>
      </c>
      <c r="E314" s="13">
        <f t="shared" ca="1" si="46"/>
        <v>6.9625382293579765</v>
      </c>
      <c r="F314" s="13">
        <f t="shared" si="49"/>
        <v>-36.475380463223999</v>
      </c>
      <c r="G314" s="13">
        <f t="shared" ca="1" si="49"/>
        <v>-0.98523797509637756</v>
      </c>
      <c r="H314" s="13">
        <f t="shared" si="50"/>
        <v>1330.4533799369431</v>
      </c>
      <c r="I314" s="19">
        <f t="shared" ca="1" si="51"/>
        <v>-253.96123090557415</v>
      </c>
      <c r="J314" s="13">
        <f t="shared" ca="1" si="52"/>
        <v>5.8217459800381013</v>
      </c>
      <c r="K314" s="13">
        <f t="shared" ca="1" si="53"/>
        <v>1.1407922493198752</v>
      </c>
      <c r="L314" s="13">
        <f t="shared" ca="1" si="54"/>
        <v>1.3014069561083004</v>
      </c>
    </row>
    <row r="315" spans="1:12" x14ac:dyDescent="0.25">
      <c r="A315" s="7">
        <v>311</v>
      </c>
      <c r="B315" s="13">
        <f t="shared" ca="1" si="47"/>
        <v>9.4480588698256263E-2</v>
      </c>
      <c r="C315" s="13">
        <f t="shared" ca="1" si="48"/>
        <v>-1.3136584262132429</v>
      </c>
      <c r="D315" s="13">
        <v>88.245216877695711</v>
      </c>
      <c r="E315" s="13">
        <f t="shared" ca="1" si="46"/>
        <v>8.8045641526931089</v>
      </c>
      <c r="F315" s="13">
        <f t="shared" si="49"/>
        <v>37.251389786339011</v>
      </c>
      <c r="G315" s="13">
        <f t="shared" ca="1" si="49"/>
        <v>0.85678794823875482</v>
      </c>
      <c r="H315" s="13">
        <f t="shared" si="50"/>
        <v>1387.6660410137624</v>
      </c>
      <c r="I315" s="19">
        <f t="shared" ca="1" si="51"/>
        <v>327.98225115079867</v>
      </c>
      <c r="J315" s="13">
        <f t="shared" ca="1" si="52"/>
        <v>10.119037465652656</v>
      </c>
      <c r="K315" s="13">
        <f t="shared" ca="1" si="53"/>
        <v>-1.3144733129595476</v>
      </c>
      <c r="L315" s="13">
        <f t="shared" ca="1" si="54"/>
        <v>1.7278400904828488</v>
      </c>
    </row>
    <row r="316" spans="1:12" x14ac:dyDescent="0.25">
      <c r="A316" s="7">
        <v>312</v>
      </c>
      <c r="B316" s="13">
        <f t="shared" ca="1" si="47"/>
        <v>0.19672686399961425</v>
      </c>
      <c r="C316" s="13">
        <f t="shared" ca="1" si="48"/>
        <v>-0.85337076587269201</v>
      </c>
      <c r="D316" s="13">
        <v>37.876364659502926</v>
      </c>
      <c r="E316" s="13">
        <f t="shared" ca="1" si="46"/>
        <v>6.3434583843784775</v>
      </c>
      <c r="F316" s="13">
        <f t="shared" si="49"/>
        <v>-13.117462431853774</v>
      </c>
      <c r="G316" s="13">
        <f t="shared" ca="1" si="49"/>
        <v>-1.6043178200758765</v>
      </c>
      <c r="H316" s="13">
        <f t="shared" si="50"/>
        <v>172.06782065109513</v>
      </c>
      <c r="I316" s="19">
        <f t="shared" ca="1" si="51"/>
        <v>-83.210077045112513</v>
      </c>
      <c r="J316" s="13">
        <f t="shared" ca="1" si="52"/>
        <v>7.1832023674279295</v>
      </c>
      <c r="K316" s="13">
        <f t="shared" ca="1" si="53"/>
        <v>-0.83974398304945197</v>
      </c>
      <c r="L316" s="13">
        <f t="shared" ca="1" si="54"/>
        <v>0.70516995706775831</v>
      </c>
    </row>
    <row r="317" spans="1:12" x14ac:dyDescent="0.25">
      <c r="A317" s="7">
        <v>313</v>
      </c>
      <c r="B317" s="13">
        <f t="shared" ca="1" si="47"/>
        <v>0.64960298945579154</v>
      </c>
      <c r="C317" s="13">
        <f t="shared" ca="1" si="48"/>
        <v>0.38424884187687974</v>
      </c>
      <c r="D317" s="13">
        <v>67.419319211923295</v>
      </c>
      <c r="E317" s="13">
        <f t="shared" ca="1" si="46"/>
        <v>9.2945693561684326</v>
      </c>
      <c r="F317" s="13">
        <f t="shared" si="49"/>
        <v>16.425492120566595</v>
      </c>
      <c r="G317" s="13">
        <f t="shared" ca="1" si="49"/>
        <v>1.3467931517140785</v>
      </c>
      <c r="H317" s="13">
        <f t="shared" si="50"/>
        <v>269.79679140279529</v>
      </c>
      <c r="I317" s="19">
        <f t="shared" ca="1" si="51"/>
        <v>152.66787572380431</v>
      </c>
      <c r="J317" s="13">
        <f t="shared" ca="1" si="52"/>
        <v>8.9051642359361498</v>
      </c>
      <c r="K317" s="13">
        <f t="shared" ca="1" si="53"/>
        <v>0.3894051202322828</v>
      </c>
      <c r="L317" s="13">
        <f t="shared" ca="1" si="54"/>
        <v>0.15163634766311862</v>
      </c>
    </row>
    <row r="318" spans="1:12" x14ac:dyDescent="0.25">
      <c r="A318" s="7">
        <v>314</v>
      </c>
      <c r="B318" s="13">
        <f t="shared" ca="1" si="47"/>
        <v>0.46166824051161037</v>
      </c>
      <c r="C318" s="13">
        <f t="shared" ca="1" si="48"/>
        <v>-9.6231792743183234E-2</v>
      </c>
      <c r="D318" s="13">
        <v>53.032732553044305</v>
      </c>
      <c r="E318" s="13">
        <f t="shared" ca="1" si="46"/>
        <v>7.9796666953333864</v>
      </c>
      <c r="F318" s="13">
        <f t="shared" si="49"/>
        <v>2.0389054616876052</v>
      </c>
      <c r="G318" s="13">
        <f t="shared" ca="1" si="49"/>
        <v>3.1890490879032285E-2</v>
      </c>
      <c r="H318" s="13">
        <f t="shared" si="50"/>
        <v>4.1571354816995463</v>
      </c>
      <c r="I318" s="19">
        <f t="shared" ca="1" si="51"/>
        <v>16.269786007561926</v>
      </c>
      <c r="J318" s="13">
        <f t="shared" ca="1" si="52"/>
        <v>8.0666173126546017</v>
      </c>
      <c r="K318" s="13">
        <f t="shared" ca="1" si="53"/>
        <v>-8.695061732121534E-2</v>
      </c>
      <c r="L318" s="13">
        <f t="shared" ca="1" si="54"/>
        <v>7.5604098525404329E-3</v>
      </c>
    </row>
    <row r="319" spans="1:12" x14ac:dyDescent="0.25">
      <c r="A319" s="7">
        <v>315</v>
      </c>
      <c r="B319" s="13">
        <f t="shared" ca="1" si="47"/>
        <v>0.74723024790361037</v>
      </c>
      <c r="C319" s="13">
        <f t="shared" ca="1" si="48"/>
        <v>0.66579912508831207</v>
      </c>
      <c r="D319" s="13">
        <v>91.399285011243364</v>
      </c>
      <c r="E319" s="13">
        <f t="shared" ca="1" si="46"/>
        <v>10.966957655740428</v>
      </c>
      <c r="F319" s="13">
        <f t="shared" si="49"/>
        <v>40.405457919886665</v>
      </c>
      <c r="G319" s="13">
        <f t="shared" ca="1" si="49"/>
        <v>3.019181451286074</v>
      </c>
      <c r="H319" s="13">
        <f t="shared" si="50"/>
        <v>1632.601029715732</v>
      </c>
      <c r="I319" s="19">
        <f t="shared" ca="1" si="51"/>
        <v>443.12494606819877</v>
      </c>
      <c r="J319" s="13">
        <f t="shared" ca="1" si="52"/>
        <v>10.30287774631954</v>
      </c>
      <c r="K319" s="13">
        <f t="shared" ca="1" si="53"/>
        <v>0.66407990942088801</v>
      </c>
      <c r="L319" s="13">
        <f t="shared" ca="1" si="54"/>
        <v>0.44100212609645484</v>
      </c>
    </row>
    <row r="320" spans="1:12" x14ac:dyDescent="0.25">
      <c r="A320" s="7">
        <v>316</v>
      </c>
      <c r="B320" s="13">
        <f t="shared" ca="1" si="47"/>
        <v>6.1858463439439459E-2</v>
      </c>
      <c r="C320" s="13">
        <f t="shared" ca="1" si="48"/>
        <v>-1.5393579781827638</v>
      </c>
      <c r="D320" s="13">
        <v>42.869202745228193</v>
      </c>
      <c r="E320" s="13">
        <f t="shared" ca="1" si="46"/>
        <v>5.9470557810404712</v>
      </c>
      <c r="F320" s="13">
        <f t="shared" si="49"/>
        <v>-8.1246243461285061</v>
      </c>
      <c r="G320" s="13">
        <f t="shared" ca="1" si="49"/>
        <v>-2.0007204234138829</v>
      </c>
      <c r="H320" s="13">
        <f t="shared" si="50"/>
        <v>66.009520765704053</v>
      </c>
      <c r="I320" s="19">
        <f t="shared" ca="1" si="51"/>
        <v>-48.317594186425687</v>
      </c>
      <c r="J320" s="13">
        <f t="shared" ca="1" si="52"/>
        <v>7.4742185142388156</v>
      </c>
      <c r="K320" s="13">
        <f t="shared" ca="1" si="53"/>
        <v>-1.5271627331983444</v>
      </c>
      <c r="L320" s="13">
        <f t="shared" ca="1" si="54"/>
        <v>2.3322260136698376</v>
      </c>
    </row>
    <row r="321" spans="1:12" x14ac:dyDescent="0.25">
      <c r="A321" s="7">
        <v>317</v>
      </c>
      <c r="B321" s="13">
        <f t="shared" ca="1" si="47"/>
        <v>0.49312172444572677</v>
      </c>
      <c r="C321" s="13">
        <f t="shared" ca="1" si="48"/>
        <v>-1.7242134269396272E-2</v>
      </c>
      <c r="D321" s="13">
        <v>27.102658707225203</v>
      </c>
      <c r="E321" s="13">
        <f t="shared" ca="1" si="46"/>
        <v>6.554712070749666</v>
      </c>
      <c r="F321" s="13">
        <f t="shared" si="49"/>
        <v>-23.891168384131497</v>
      </c>
      <c r="G321" s="13">
        <f t="shared" ca="1" si="49"/>
        <v>-1.3930641337046881</v>
      </c>
      <c r="H321" s="13">
        <f t="shared" si="50"/>
        <v>570.78792675892441</v>
      </c>
      <c r="I321" s="19">
        <f t="shared" ca="1" si="51"/>
        <v>-156.59972979177951</v>
      </c>
      <c r="J321" s="13">
        <f t="shared" ca="1" si="52"/>
        <v>6.5552384039921066</v>
      </c>
      <c r="K321" s="13">
        <f t="shared" ca="1" si="53"/>
        <v>-5.2633324244055757E-4</v>
      </c>
      <c r="L321" s="13">
        <f t="shared" ca="1" si="54"/>
        <v>2.7702668209799077E-7</v>
      </c>
    </row>
    <row r="322" spans="1:12" x14ac:dyDescent="0.25">
      <c r="A322" s="7">
        <v>318</v>
      </c>
      <c r="B322" s="13">
        <f t="shared" ca="1" si="47"/>
        <v>0.20053596710397525</v>
      </c>
      <c r="C322" s="13">
        <f t="shared" ca="1" si="48"/>
        <v>-0.83970834445056997</v>
      </c>
      <c r="D322" s="13">
        <v>3.6129644247738124</v>
      </c>
      <c r="E322" s="13">
        <f t="shared" ca="1" si="46"/>
        <v>4.369843592186311</v>
      </c>
      <c r="F322" s="13">
        <f t="shared" si="49"/>
        <v>-47.380862666582885</v>
      </c>
      <c r="G322" s="13">
        <f t="shared" ca="1" si="49"/>
        <v>-3.577932612268043</v>
      </c>
      <c r="H322" s="13">
        <f t="shared" si="50"/>
        <v>2244.9461470295878</v>
      </c>
      <c r="I322" s="19">
        <f t="shared" ca="1" si="51"/>
        <v>-207.04695911582684</v>
      </c>
      <c r="J322" s="13">
        <f t="shared" ca="1" si="52"/>
        <v>5.1861012113824039</v>
      </c>
      <c r="K322" s="13">
        <f t="shared" ca="1" si="53"/>
        <v>-0.81625761919609285</v>
      </c>
      <c r="L322" s="13">
        <f t="shared" ca="1" si="54"/>
        <v>0.6662765008956737</v>
      </c>
    </row>
    <row r="323" spans="1:12" x14ac:dyDescent="0.25">
      <c r="A323" s="7">
        <v>319</v>
      </c>
      <c r="B323" s="13">
        <f t="shared" ca="1" si="47"/>
        <v>0.14466574773992591</v>
      </c>
      <c r="C323" s="13">
        <f t="shared" ca="1" si="48"/>
        <v>-1.0595892737994241</v>
      </c>
      <c r="D323" s="13">
        <v>79.189385114969426</v>
      </c>
      <c r="E323" s="13">
        <f t="shared" ca="1" si="46"/>
        <v>8.5333950628688022</v>
      </c>
      <c r="F323" s="13">
        <f t="shared" si="49"/>
        <v>28.195558023612726</v>
      </c>
      <c r="G323" s="13">
        <f t="shared" ca="1" si="49"/>
        <v>0.58561885841444816</v>
      </c>
      <c r="H323" s="13">
        <f t="shared" si="50"/>
        <v>794.98949226291199</v>
      </c>
      <c r="I323" s="19">
        <f t="shared" ca="1" si="51"/>
        <v>240.60383563352767</v>
      </c>
      <c r="J323" s="13">
        <f t="shared" ca="1" si="52"/>
        <v>9.5912027511060458</v>
      </c>
      <c r="K323" s="13">
        <f t="shared" ca="1" si="53"/>
        <v>-1.0578076882372436</v>
      </c>
      <c r="L323" s="13">
        <f t="shared" ca="1" si="54"/>
        <v>1.1189571052938214</v>
      </c>
    </row>
    <row r="324" spans="1:12" x14ac:dyDescent="0.25">
      <c r="A324" s="7">
        <v>320</v>
      </c>
      <c r="B324" s="13">
        <f t="shared" ca="1" si="47"/>
        <v>0.63068002577504756</v>
      </c>
      <c r="C324" s="13">
        <f t="shared" ca="1" si="48"/>
        <v>0.33365494928139661</v>
      </c>
      <c r="D324" s="13">
        <v>75.6737286249801</v>
      </c>
      <c r="E324" s="13">
        <f t="shared" ca="1" si="46"/>
        <v>9.7227312095302416</v>
      </c>
      <c r="F324" s="13">
        <f t="shared" si="49"/>
        <v>24.679901533623401</v>
      </c>
      <c r="G324" s="13">
        <f t="shared" ca="1" si="49"/>
        <v>1.7749550050758875</v>
      </c>
      <c r="H324" s="13">
        <f t="shared" si="50"/>
        <v>609.09753970934673</v>
      </c>
      <c r="I324" s="19">
        <f t="shared" ca="1" si="51"/>
        <v>239.95604888909352</v>
      </c>
      <c r="J324" s="13">
        <f t="shared" ca="1" si="52"/>
        <v>9.3862866717818445</v>
      </c>
      <c r="K324" s="13">
        <f t="shared" ca="1" si="53"/>
        <v>0.33644453774839711</v>
      </c>
      <c r="L324" s="13">
        <f t="shared" ca="1" si="54"/>
        <v>0.11319492698073261</v>
      </c>
    </row>
    <row r="325" spans="1:12" x14ac:dyDescent="0.25">
      <c r="A325" s="7">
        <v>321</v>
      </c>
      <c r="B325" s="13">
        <f t="shared" ca="1" si="47"/>
        <v>0.93978442873115975</v>
      </c>
      <c r="C325" s="13">
        <f t="shared" ca="1" si="48"/>
        <v>1.5529664813552166</v>
      </c>
      <c r="D325" s="13">
        <v>16.679332808888137</v>
      </c>
      <c r="E325" s="13">
        <f t="shared" ref="E325:E388" ca="1" si="55">$P$1+$T$1*D325+C325</f>
        <v>7.5203677842707286</v>
      </c>
      <c r="F325" s="13">
        <f t="shared" si="49"/>
        <v>-34.314494282468559</v>
      </c>
      <c r="G325" s="13">
        <f t="shared" ca="1" si="49"/>
        <v>-0.42740842018362546</v>
      </c>
      <c r="H325" s="13">
        <f t="shared" si="50"/>
        <v>1177.4845178615674</v>
      </c>
      <c r="I325" s="19">
        <f t="shared" ca="1" si="51"/>
        <v>-258.05761733541868</v>
      </c>
      <c r="J325" s="13">
        <f t="shared" ca="1" si="52"/>
        <v>5.9476969440435745</v>
      </c>
      <c r="K325" s="13">
        <f t="shared" ca="1" si="53"/>
        <v>1.5726708402271541</v>
      </c>
      <c r="L325" s="13">
        <f t="shared" ca="1" si="54"/>
        <v>2.4732935717007827</v>
      </c>
    </row>
    <row r="326" spans="1:12" x14ac:dyDescent="0.25">
      <c r="A326" s="7">
        <v>322</v>
      </c>
      <c r="B326" s="13">
        <f t="shared" ref="B326:B389" ca="1" si="56">RAND()</f>
        <v>0.15729223536435877</v>
      </c>
      <c r="C326" s="13">
        <f t="shared" ref="C326:C389" ca="1" si="57">NORMSINV(B326)</f>
        <v>-1.0056489447722572</v>
      </c>
      <c r="D326" s="13">
        <v>30.409362768313962</v>
      </c>
      <c r="E326" s="13">
        <f t="shared" ca="1" si="55"/>
        <v>5.7580940957899518</v>
      </c>
      <c r="F326" s="13">
        <f t="shared" ref="F326:G389" si="58">D326-D$3</f>
        <v>-20.584464323042738</v>
      </c>
      <c r="G326" s="13">
        <f t="shared" ca="1" si="58"/>
        <v>-2.1896821086644023</v>
      </c>
      <c r="H326" s="13">
        <f t="shared" ref="H326:H389" si="59">F326^2</f>
        <v>423.72017146661932</v>
      </c>
      <c r="I326" s="19">
        <f t="shared" ref="I326:I389" ca="1" si="60">F326*E326</f>
        <v>-118.5272824835113</v>
      </c>
      <c r="J326" s="13">
        <f t="shared" ref="J326:J389" ca="1" si="61">$P$5+$P$4*D326</f>
        <v>6.74797533196364</v>
      </c>
      <c r="K326" s="13">
        <f t="shared" ref="K326:K389" ca="1" si="62">E326-J326</f>
        <v>-0.98988123617368817</v>
      </c>
      <c r="L326" s="13">
        <f t="shared" ref="L326:L389" ca="1" si="63">K326^2</f>
        <v>0.97986486172874898</v>
      </c>
    </row>
    <row r="327" spans="1:12" x14ac:dyDescent="0.25">
      <c r="A327" s="7">
        <v>323</v>
      </c>
      <c r="B327" s="13">
        <f t="shared" ca="1" si="56"/>
        <v>0.10053683882741271</v>
      </c>
      <c r="C327" s="13">
        <f t="shared" ca="1" si="57"/>
        <v>-1.2784986012222068</v>
      </c>
      <c r="D327" s="13">
        <v>78.067882955245494</v>
      </c>
      <c r="E327" s="13">
        <f t="shared" ca="1" si="55"/>
        <v>8.2494386101820325</v>
      </c>
      <c r="F327" s="13">
        <f t="shared" si="58"/>
        <v>27.074055863888795</v>
      </c>
      <c r="G327" s="13">
        <f t="shared" ca="1" si="58"/>
        <v>0.30166240572767844</v>
      </c>
      <c r="H327" s="13">
        <f t="shared" si="59"/>
        <v>733.00450092097128</v>
      </c>
      <c r="I327" s="19">
        <f t="shared" ca="1" si="60"/>
        <v>223.34576177778948</v>
      </c>
      <c r="J327" s="13">
        <f t="shared" ca="1" si="61"/>
        <v>9.5258340706963889</v>
      </c>
      <c r="K327" s="13">
        <f t="shared" ca="1" si="62"/>
        <v>-1.2763954605143564</v>
      </c>
      <c r="L327" s="13">
        <f t="shared" ca="1" si="63"/>
        <v>1.6291853716216558</v>
      </c>
    </row>
    <row r="328" spans="1:12" x14ac:dyDescent="0.25">
      <c r="A328" s="7">
        <v>324</v>
      </c>
      <c r="B328" s="13">
        <f t="shared" ca="1" si="56"/>
        <v>4.951627590414942E-2</v>
      </c>
      <c r="C328" s="13">
        <f t="shared" ca="1" si="57"/>
        <v>-1.6495620034642475</v>
      </c>
      <c r="D328" s="13">
        <v>16.029979113368764</v>
      </c>
      <c r="E328" s="13">
        <f t="shared" ca="1" si="55"/>
        <v>4.2801767851111414</v>
      </c>
      <c r="F328" s="13">
        <f t="shared" si="58"/>
        <v>-34.963847977987939</v>
      </c>
      <c r="G328" s="13">
        <f t="shared" ca="1" si="58"/>
        <v>-3.6675994193432127</v>
      </c>
      <c r="H328" s="13">
        <f t="shared" si="59"/>
        <v>1222.4706654278514</v>
      </c>
      <c r="I328" s="19">
        <f t="shared" ca="1" si="60"/>
        <v>-149.65145043353911</v>
      </c>
      <c r="J328" s="13">
        <f t="shared" ca="1" si="61"/>
        <v>5.9098482481429926</v>
      </c>
      <c r="K328" s="13">
        <f t="shared" ca="1" si="62"/>
        <v>-1.6296714630318512</v>
      </c>
      <c r="L328" s="13">
        <f t="shared" ca="1" si="63"/>
        <v>2.6558290774203743</v>
      </c>
    </row>
    <row r="329" spans="1:12" x14ac:dyDescent="0.25">
      <c r="A329" s="7">
        <v>325</v>
      </c>
      <c r="B329" s="13">
        <f t="shared" ca="1" si="56"/>
        <v>0.330727965684533</v>
      </c>
      <c r="C329" s="13">
        <f t="shared" ca="1" si="57"/>
        <v>-0.43790392343371703</v>
      </c>
      <c r="D329" s="13">
        <v>67.614900028439337</v>
      </c>
      <c r="E329" s="13">
        <f t="shared" ca="1" si="55"/>
        <v>8.4837602782157635</v>
      </c>
      <c r="F329" s="13">
        <f t="shared" si="58"/>
        <v>16.621072937082637</v>
      </c>
      <c r="G329" s="13">
        <f t="shared" ca="1" si="58"/>
        <v>0.53598407376140944</v>
      </c>
      <c r="H329" s="13">
        <f t="shared" si="59"/>
        <v>276.26006557982083</v>
      </c>
      <c r="I329" s="19">
        <f t="shared" ca="1" si="60"/>
        <v>141.0091983649487</v>
      </c>
      <c r="J329" s="13">
        <f t="shared" ca="1" si="61"/>
        <v>8.9165639998851063</v>
      </c>
      <c r="K329" s="13">
        <f t="shared" ca="1" si="62"/>
        <v>-0.43280372166934278</v>
      </c>
      <c r="L329" s="13">
        <f t="shared" ca="1" si="63"/>
        <v>0.18731906149083394</v>
      </c>
    </row>
    <row r="330" spans="1:12" x14ac:dyDescent="0.25">
      <c r="A330" s="7">
        <v>326</v>
      </c>
      <c r="B330" s="13">
        <f t="shared" ca="1" si="56"/>
        <v>0.55427124139494721</v>
      </c>
      <c r="C330" s="13">
        <f t="shared" ca="1" si="57"/>
        <v>0.13646016048529752</v>
      </c>
      <c r="D330" s="13">
        <v>60.73755807731861</v>
      </c>
      <c r="E330" s="13">
        <f t="shared" ca="1" si="55"/>
        <v>8.6592385289697766</v>
      </c>
      <c r="F330" s="13">
        <f t="shared" si="58"/>
        <v>9.7437309859619106</v>
      </c>
      <c r="G330" s="13">
        <f t="shared" ca="1" si="58"/>
        <v>0.71146232451542257</v>
      </c>
      <c r="H330" s="13">
        <f t="shared" si="59"/>
        <v>94.940293526794264</v>
      </c>
      <c r="I330" s="19">
        <f t="shared" ca="1" si="60"/>
        <v>84.373290769558039</v>
      </c>
      <c r="J330" s="13">
        <f t="shared" ca="1" si="61"/>
        <v>8.51570630721565</v>
      </c>
      <c r="K330" s="13">
        <f t="shared" ca="1" si="62"/>
        <v>0.14353222175412661</v>
      </c>
      <c r="L330" s="13">
        <f t="shared" ca="1" si="63"/>
        <v>2.0601498681675778E-2</v>
      </c>
    </row>
    <row r="331" spans="1:12" x14ac:dyDescent="0.25">
      <c r="A331" s="7">
        <v>327</v>
      </c>
      <c r="B331" s="13">
        <f t="shared" ca="1" si="56"/>
        <v>0.37669322349367396</v>
      </c>
      <c r="C331" s="13">
        <f t="shared" ca="1" si="57"/>
        <v>-0.31417721496922502</v>
      </c>
      <c r="D331" s="13">
        <v>62.355900912809211</v>
      </c>
      <c r="E331" s="13">
        <f t="shared" ca="1" si="55"/>
        <v>8.3024650379737093</v>
      </c>
      <c r="F331" s="13">
        <f t="shared" si="58"/>
        <v>11.362073821452512</v>
      </c>
      <c r="G331" s="13">
        <f t="shared" ca="1" si="58"/>
        <v>0.35468883351935521</v>
      </c>
      <c r="H331" s="13">
        <f t="shared" si="59"/>
        <v>129.09672152413648</v>
      </c>
      <c r="I331" s="19">
        <f t="shared" ca="1" si="60"/>
        <v>94.333220661485811</v>
      </c>
      <c r="J331" s="13">
        <f t="shared" ca="1" si="61"/>
        <v>8.6100342001128745</v>
      </c>
      <c r="K331" s="13">
        <f t="shared" ca="1" si="62"/>
        <v>-0.30756916213916519</v>
      </c>
      <c r="L331" s="13">
        <f t="shared" ca="1" si="63"/>
        <v>9.459878949898809E-2</v>
      </c>
    </row>
    <row r="332" spans="1:12" x14ac:dyDescent="0.25">
      <c r="A332" s="7">
        <v>328</v>
      </c>
      <c r="B332" s="13">
        <f t="shared" ca="1" si="56"/>
        <v>0.99362543377708878</v>
      </c>
      <c r="C332" s="13">
        <f t="shared" ca="1" si="57"/>
        <v>2.4907010985019089</v>
      </c>
      <c r="D332" s="13">
        <v>53.5546256172005</v>
      </c>
      <c r="E332" s="13">
        <f t="shared" ca="1" si="55"/>
        <v>10.596869384299538</v>
      </c>
      <c r="F332" s="13">
        <f t="shared" si="58"/>
        <v>2.5607985258438006</v>
      </c>
      <c r="G332" s="13">
        <f t="shared" ca="1" si="58"/>
        <v>2.6490931798451838</v>
      </c>
      <c r="H332" s="13">
        <f t="shared" si="59"/>
        <v>6.5576890899637821</v>
      </c>
      <c r="I332" s="19">
        <f t="shared" ca="1" si="60"/>
        <v>27.136447497873561</v>
      </c>
      <c r="J332" s="13">
        <f t="shared" ca="1" si="61"/>
        <v>8.0970367466459212</v>
      </c>
      <c r="K332" s="13">
        <f t="shared" ca="1" si="62"/>
        <v>2.4998326376536166</v>
      </c>
      <c r="L332" s="13">
        <f t="shared" ca="1" si="63"/>
        <v>6.2491632162782382</v>
      </c>
    </row>
    <row r="333" spans="1:12" x14ac:dyDescent="0.25">
      <c r="A333" s="7">
        <v>329</v>
      </c>
      <c r="B333" s="13">
        <f t="shared" ca="1" si="56"/>
        <v>9.0321062738412117E-3</v>
      </c>
      <c r="C333" s="13">
        <f t="shared" ca="1" si="57"/>
        <v>-2.3642992912631553</v>
      </c>
      <c r="D333" s="13">
        <v>29.217201177470375</v>
      </c>
      <c r="E333" s="13">
        <f t="shared" ca="1" si="55"/>
        <v>4.3302983770301271</v>
      </c>
      <c r="F333" s="13">
        <f t="shared" si="58"/>
        <v>-21.776625913886324</v>
      </c>
      <c r="G333" s="13">
        <f t="shared" ca="1" si="58"/>
        <v>-3.617477827424227</v>
      </c>
      <c r="H333" s="13">
        <f t="shared" si="59"/>
        <v>474.22143619334537</v>
      </c>
      <c r="I333" s="19">
        <f t="shared" ca="1" si="60"/>
        <v>-94.299287852094153</v>
      </c>
      <c r="J333" s="13">
        <f t="shared" ca="1" si="61"/>
        <v>6.678488145200034</v>
      </c>
      <c r="K333" s="13">
        <f t="shared" ca="1" si="62"/>
        <v>-2.3481897681699069</v>
      </c>
      <c r="L333" s="13">
        <f t="shared" ca="1" si="63"/>
        <v>5.5139951873378408</v>
      </c>
    </row>
    <row r="334" spans="1:12" x14ac:dyDescent="0.25">
      <c r="A334" s="7">
        <v>330</v>
      </c>
      <c r="B334" s="13">
        <f t="shared" ca="1" si="56"/>
        <v>0.32616759324322731</v>
      </c>
      <c r="C334" s="13">
        <f t="shared" ca="1" si="57"/>
        <v>-0.4505204854183385</v>
      </c>
      <c r="D334" s="13">
        <v>10.187656049480031</v>
      </c>
      <c r="E334" s="13">
        <f t="shared" ca="1" si="55"/>
        <v>5.1403635654515032</v>
      </c>
      <c r="F334" s="13">
        <f t="shared" si="58"/>
        <v>-40.806171041876667</v>
      </c>
      <c r="G334" s="13">
        <f t="shared" ca="1" si="58"/>
        <v>-2.8074126390028509</v>
      </c>
      <c r="H334" s="13">
        <f t="shared" si="59"/>
        <v>1665.1435950988939</v>
      </c>
      <c r="I334" s="19">
        <f t="shared" ca="1" si="60"/>
        <v>-209.75855486924502</v>
      </c>
      <c r="J334" s="13">
        <f t="shared" ca="1" si="61"/>
        <v>5.5693184097454207</v>
      </c>
      <c r="K334" s="13">
        <f t="shared" ca="1" si="62"/>
        <v>-0.4289548442939175</v>
      </c>
      <c r="L334" s="13">
        <f t="shared" ca="1" si="63"/>
        <v>0.18400225844321902</v>
      </c>
    </row>
    <row r="335" spans="1:12" x14ac:dyDescent="0.25">
      <c r="A335" s="7">
        <v>331</v>
      </c>
      <c r="B335" s="13">
        <f t="shared" ca="1" si="56"/>
        <v>0.60625916339104347</v>
      </c>
      <c r="C335" s="13">
        <f t="shared" ca="1" si="57"/>
        <v>0.26958222940739462</v>
      </c>
      <c r="D335" s="13">
        <v>15.349440514709345</v>
      </c>
      <c r="E335" s="13">
        <f t="shared" ca="1" si="55"/>
        <v>6.1598497792605365</v>
      </c>
      <c r="F335" s="13">
        <f t="shared" si="58"/>
        <v>-35.644386576647356</v>
      </c>
      <c r="G335" s="13">
        <f t="shared" ca="1" si="58"/>
        <v>-1.7879264251938176</v>
      </c>
      <c r="H335" s="13">
        <f t="shared" si="59"/>
        <v>1270.5222944254783</v>
      </c>
      <c r="I335" s="19">
        <f t="shared" ca="1" si="60"/>
        <v>-219.56406678603844</v>
      </c>
      <c r="J335" s="13">
        <f t="shared" ca="1" si="61"/>
        <v>5.8701818865791822</v>
      </c>
      <c r="K335" s="13">
        <f t="shared" ca="1" si="62"/>
        <v>0.28966789268135429</v>
      </c>
      <c r="L335" s="13">
        <f t="shared" ca="1" si="63"/>
        <v>8.3907488050456586E-2</v>
      </c>
    </row>
    <row r="336" spans="1:12" x14ac:dyDescent="0.25">
      <c r="A336" s="7">
        <v>332</v>
      </c>
      <c r="B336" s="13">
        <f t="shared" ca="1" si="56"/>
        <v>0.85088041397884573</v>
      </c>
      <c r="C336" s="13">
        <f t="shared" ca="1" si="57"/>
        <v>1.0402168344325582</v>
      </c>
      <c r="D336" s="13">
        <v>0.50300291477446413</v>
      </c>
      <c r="E336" s="13">
        <f t="shared" ca="1" si="55"/>
        <v>6.0693910034894767</v>
      </c>
      <c r="F336" s="13">
        <f t="shared" si="58"/>
        <v>-50.490824176582237</v>
      </c>
      <c r="G336" s="13">
        <f t="shared" ca="1" si="58"/>
        <v>-1.8783852009648774</v>
      </c>
      <c r="H336" s="13">
        <f t="shared" si="59"/>
        <v>2549.3233260305415</v>
      </c>
      <c r="I336" s="19">
        <f t="shared" ca="1" si="60"/>
        <v>-306.44855401611721</v>
      </c>
      <c r="J336" s="13">
        <f t="shared" ca="1" si="61"/>
        <v>5.0048317610555957</v>
      </c>
      <c r="K336" s="13">
        <f t="shared" ca="1" si="62"/>
        <v>1.064559242433881</v>
      </c>
      <c r="L336" s="13">
        <f t="shared" ca="1" si="63"/>
        <v>1.1332863806513986</v>
      </c>
    </row>
    <row r="337" spans="1:12" x14ac:dyDescent="0.25">
      <c r="A337" s="7">
        <v>333</v>
      </c>
      <c r="B337" s="13">
        <f t="shared" ca="1" si="56"/>
        <v>0.18370863516363567</v>
      </c>
      <c r="C337" s="13">
        <f t="shared" ca="1" si="57"/>
        <v>-0.90132175454959895</v>
      </c>
      <c r="D337" s="13">
        <v>40.986704476855117</v>
      </c>
      <c r="E337" s="13">
        <f t="shared" ca="1" si="55"/>
        <v>6.4759071051079982</v>
      </c>
      <c r="F337" s="13">
        <f t="shared" si="58"/>
        <v>-10.007122614501583</v>
      </c>
      <c r="G337" s="13">
        <f t="shared" ca="1" si="58"/>
        <v>-1.4718690993463559</v>
      </c>
      <c r="H337" s="13">
        <f t="shared" si="59"/>
        <v>100.142503021669</v>
      </c>
      <c r="I337" s="19">
        <f t="shared" ca="1" si="60"/>
        <v>-64.805196440937721</v>
      </c>
      <c r="J337" s="13">
        <f t="shared" ca="1" si="61"/>
        <v>7.3644938680488288</v>
      </c>
      <c r="K337" s="13">
        <f t="shared" ca="1" si="62"/>
        <v>-0.88858676294083061</v>
      </c>
      <c r="L337" s="13">
        <f t="shared" ca="1" si="63"/>
        <v>0.7895864352736639</v>
      </c>
    </row>
    <row r="338" spans="1:12" x14ac:dyDescent="0.25">
      <c r="A338" s="7">
        <v>334</v>
      </c>
      <c r="B338" s="13">
        <f t="shared" ca="1" si="56"/>
        <v>0.39701229026568019</v>
      </c>
      <c r="C338" s="13">
        <f t="shared" ca="1" si="57"/>
        <v>-0.2610880841747556</v>
      </c>
      <c r="D338" s="13">
        <v>91.245586618044925</v>
      </c>
      <c r="E338" s="13">
        <f t="shared" ca="1" si="55"/>
        <v>10.031155939671851</v>
      </c>
      <c r="F338" s="13">
        <f t="shared" si="58"/>
        <v>40.251759526688225</v>
      </c>
      <c r="G338" s="13">
        <f t="shared" ca="1" si="58"/>
        <v>2.0833797352174974</v>
      </c>
      <c r="H338" s="13">
        <f t="shared" si="59"/>
        <v>1620.2041449943363</v>
      </c>
      <c r="I338" s="19">
        <f t="shared" ca="1" si="60"/>
        <v>403.77167665838164</v>
      </c>
      <c r="J338" s="13">
        <f t="shared" ca="1" si="61"/>
        <v>10.293919171378462</v>
      </c>
      <c r="K338" s="13">
        <f t="shared" ca="1" si="62"/>
        <v>-0.26276323170661087</v>
      </c>
      <c r="L338" s="13">
        <f t="shared" ca="1" si="63"/>
        <v>6.9044515936902071E-2</v>
      </c>
    </row>
    <row r="339" spans="1:12" x14ac:dyDescent="0.25">
      <c r="A339" s="7">
        <v>335</v>
      </c>
      <c r="B339" s="13">
        <f t="shared" ca="1" si="56"/>
        <v>0.57741233387777391</v>
      </c>
      <c r="C339" s="13">
        <f t="shared" ca="1" si="57"/>
        <v>0.19527798305175989</v>
      </c>
      <c r="D339" s="13">
        <v>64.546726439348177</v>
      </c>
      <c r="E339" s="13">
        <f t="shared" ca="1" si="55"/>
        <v>8.9389881165339542</v>
      </c>
      <c r="F339" s="13">
        <f t="shared" si="58"/>
        <v>13.552899347991477</v>
      </c>
      <c r="G339" s="13">
        <f t="shared" ca="1" si="58"/>
        <v>0.99121191207960013</v>
      </c>
      <c r="H339" s="13">
        <f t="shared" si="59"/>
        <v>183.68108073678781</v>
      </c>
      <c r="I339" s="19">
        <f t="shared" ca="1" si="60"/>
        <v>121.1492062162766</v>
      </c>
      <c r="J339" s="13">
        <f t="shared" ca="1" si="61"/>
        <v>8.7377302303308646</v>
      </c>
      <c r="K339" s="13">
        <f t="shared" ca="1" si="62"/>
        <v>0.2012578862030896</v>
      </c>
      <c r="L339" s="13">
        <f t="shared" ca="1" si="63"/>
        <v>4.0504736758935761E-2</v>
      </c>
    </row>
    <row r="340" spans="1:12" x14ac:dyDescent="0.25">
      <c r="A340" s="7">
        <v>336</v>
      </c>
      <c r="B340" s="13">
        <f t="shared" ca="1" si="56"/>
        <v>0.49026158062887604</v>
      </c>
      <c r="C340" s="13">
        <f t="shared" ca="1" si="57"/>
        <v>-2.4413022138260698E-2</v>
      </c>
      <c r="D340" s="13">
        <v>20.714036311194619</v>
      </c>
      <c r="E340" s="13">
        <f t="shared" ca="1" si="55"/>
        <v>6.1770010839110272</v>
      </c>
      <c r="F340" s="13">
        <f t="shared" si="58"/>
        <v>-30.279790780162081</v>
      </c>
      <c r="G340" s="13">
        <f t="shared" ca="1" si="58"/>
        <v>-1.7707751205433269</v>
      </c>
      <c r="H340" s="13">
        <f t="shared" si="59"/>
        <v>916.86572969038855</v>
      </c>
      <c r="I340" s="19">
        <f t="shared" ca="1" si="60"/>
        <v>-187.0383004696603</v>
      </c>
      <c r="J340" s="13">
        <f t="shared" ca="1" si="61"/>
        <v>6.1828665703374046</v>
      </c>
      <c r="K340" s="13">
        <f t="shared" ca="1" si="62"/>
        <v>-5.8654864263774087E-3</v>
      </c>
      <c r="L340" s="13">
        <f t="shared" ca="1" si="63"/>
        <v>3.4403931018017627E-5</v>
      </c>
    </row>
    <row r="341" spans="1:12" x14ac:dyDescent="0.25">
      <c r="A341" s="7">
        <v>337</v>
      </c>
      <c r="B341" s="13">
        <f t="shared" ca="1" si="56"/>
        <v>0.3660845955345462</v>
      </c>
      <c r="C341" s="13">
        <f t="shared" ca="1" si="57"/>
        <v>-0.34224145380546189</v>
      </c>
      <c r="D341" s="13">
        <v>79.681472449054951</v>
      </c>
      <c r="E341" s="13">
        <f t="shared" ca="1" si="55"/>
        <v>9.2792839482397245</v>
      </c>
      <c r="F341" s="13">
        <f t="shared" si="58"/>
        <v>28.687645357698251</v>
      </c>
      <c r="G341" s="13">
        <f t="shared" ca="1" si="58"/>
        <v>1.3315077437853704</v>
      </c>
      <c r="H341" s="13">
        <f t="shared" si="59"/>
        <v>822.98099616906597</v>
      </c>
      <c r="I341" s="19">
        <f t="shared" ca="1" si="60"/>
        <v>266.20080708048323</v>
      </c>
      <c r="J341" s="13">
        <f t="shared" ca="1" si="61"/>
        <v>9.6198849069062611</v>
      </c>
      <c r="K341" s="13">
        <f t="shared" ca="1" si="62"/>
        <v>-0.34060095866653661</v>
      </c>
      <c r="L341" s="13">
        <f t="shared" ca="1" si="63"/>
        <v>0.11600901304456378</v>
      </c>
    </row>
    <row r="342" spans="1:12" x14ac:dyDescent="0.25">
      <c r="A342" s="7">
        <v>338</v>
      </c>
      <c r="B342" s="13">
        <f t="shared" ca="1" si="56"/>
        <v>0.73306103650959564</v>
      </c>
      <c r="C342" s="13">
        <f t="shared" ca="1" si="57"/>
        <v>0.62209724415218726</v>
      </c>
      <c r="D342" s="13">
        <v>18.851999518544616</v>
      </c>
      <c r="E342" s="13">
        <f t="shared" ca="1" si="55"/>
        <v>6.7155132162277758</v>
      </c>
      <c r="F342" s="13">
        <f t="shared" si="58"/>
        <v>-32.141827572812083</v>
      </c>
      <c r="G342" s="13">
        <f t="shared" ca="1" si="58"/>
        <v>-1.2322629882265783</v>
      </c>
      <c r="H342" s="13">
        <f t="shared" si="59"/>
        <v>1033.0970797203831</v>
      </c>
      <c r="I342" s="19">
        <f t="shared" ca="1" si="60"/>
        <v>-215.84886785893389</v>
      </c>
      <c r="J342" s="13">
        <f t="shared" ca="1" si="61"/>
        <v>6.0743345564180338</v>
      </c>
      <c r="K342" s="13">
        <f t="shared" ca="1" si="62"/>
        <v>0.64117865980974198</v>
      </c>
      <c r="L342" s="13">
        <f t="shared" ca="1" si="63"/>
        <v>0.41111007379541681</v>
      </c>
    </row>
    <row r="343" spans="1:12" x14ac:dyDescent="0.25">
      <c r="A343" s="7">
        <v>339</v>
      </c>
      <c r="B343" s="13">
        <f t="shared" ca="1" si="56"/>
        <v>0.61193026525739369</v>
      </c>
      <c r="C343" s="13">
        <f t="shared" ca="1" si="57"/>
        <v>0.28435352722882951</v>
      </c>
      <c r="D343" s="13">
        <v>74.308715670511603</v>
      </c>
      <c r="E343" s="13">
        <f t="shared" ca="1" si="55"/>
        <v>9.5942590361185029</v>
      </c>
      <c r="F343" s="13">
        <f t="shared" si="58"/>
        <v>23.314888579154903</v>
      </c>
      <c r="G343" s="13">
        <f t="shared" ca="1" si="58"/>
        <v>1.6464828316641489</v>
      </c>
      <c r="H343" s="13">
        <f t="shared" si="59"/>
        <v>543.58402945840771</v>
      </c>
      <c r="I343" s="19">
        <f t="shared" ca="1" si="60"/>
        <v>223.68908042665302</v>
      </c>
      <c r="J343" s="13">
        <f t="shared" ca="1" si="61"/>
        <v>9.3067245462861088</v>
      </c>
      <c r="K343" s="13">
        <f t="shared" ca="1" si="62"/>
        <v>0.28753448983239416</v>
      </c>
      <c r="L343" s="13">
        <f t="shared" ca="1" si="63"/>
        <v>8.267608284317518E-2</v>
      </c>
    </row>
    <row r="344" spans="1:12" x14ac:dyDescent="0.25">
      <c r="A344" s="7">
        <v>340</v>
      </c>
      <c r="B344" s="13">
        <f t="shared" ca="1" si="56"/>
        <v>0.10872765493997305</v>
      </c>
      <c r="C344" s="13">
        <f t="shared" ca="1" si="57"/>
        <v>-1.2333229202227289</v>
      </c>
      <c r="D344" s="13">
        <v>61.227518839318606</v>
      </c>
      <c r="E344" s="13">
        <f t="shared" ca="1" si="55"/>
        <v>7.3178731724577499</v>
      </c>
      <c r="F344" s="13">
        <f t="shared" si="58"/>
        <v>10.233691747961906</v>
      </c>
      <c r="G344" s="13">
        <f t="shared" ca="1" si="58"/>
        <v>-0.62990303199660413</v>
      </c>
      <c r="H344" s="13">
        <f t="shared" si="59"/>
        <v>104.72844679230361</v>
      </c>
      <c r="I344" s="19">
        <f t="shared" ca="1" si="60"/>
        <v>74.888858297612686</v>
      </c>
      <c r="J344" s="13">
        <f t="shared" ca="1" si="61"/>
        <v>8.5442645121078584</v>
      </c>
      <c r="K344" s="13">
        <f t="shared" ca="1" si="62"/>
        <v>-1.2263913396501085</v>
      </c>
      <c r="L344" s="13">
        <f t="shared" ca="1" si="63"/>
        <v>1.5040357179687878</v>
      </c>
    </row>
    <row r="345" spans="1:12" x14ac:dyDescent="0.25">
      <c r="A345" s="7">
        <v>341</v>
      </c>
      <c r="B345" s="13">
        <f t="shared" ca="1" si="56"/>
        <v>0.56284631872612922</v>
      </c>
      <c r="C345" s="13">
        <f t="shared" ca="1" si="57"/>
        <v>0.15818964571443284</v>
      </c>
      <c r="D345" s="13">
        <v>85.994868819928058</v>
      </c>
      <c r="E345" s="13">
        <f t="shared" ca="1" si="55"/>
        <v>10.145892037270261</v>
      </c>
      <c r="F345" s="13">
        <f t="shared" si="58"/>
        <v>35.001041728571359</v>
      </c>
      <c r="G345" s="13">
        <f t="shared" ca="1" si="58"/>
        <v>2.1981158328159074</v>
      </c>
      <c r="H345" s="13">
        <f t="shared" si="59"/>
        <v>1225.0729220851936</v>
      </c>
      <c r="I345" s="19">
        <f t="shared" ca="1" si="60"/>
        <v>355.11679057007632</v>
      </c>
      <c r="J345" s="13">
        <f t="shared" ca="1" si="61"/>
        <v>9.9878720624269324</v>
      </c>
      <c r="K345" s="13">
        <f t="shared" ca="1" si="62"/>
        <v>0.15801997484332908</v>
      </c>
      <c r="L345" s="13">
        <f t="shared" ca="1" si="63"/>
        <v>2.4970312449486356E-2</v>
      </c>
    </row>
    <row r="346" spans="1:12" x14ac:dyDescent="0.25">
      <c r="A346" s="7">
        <v>342</v>
      </c>
      <c r="B346" s="13">
        <f t="shared" ca="1" si="56"/>
        <v>0.53332173405441186</v>
      </c>
      <c r="C346" s="13">
        <f t="shared" ca="1" si="57"/>
        <v>8.3622556955975411E-2</v>
      </c>
      <c r="D346" s="13">
        <v>60.832091689891399</v>
      </c>
      <c r="E346" s="13">
        <f t="shared" ca="1" si="55"/>
        <v>8.611883874969676</v>
      </c>
      <c r="F346" s="13">
        <f t="shared" si="58"/>
        <v>9.8382645985346997</v>
      </c>
      <c r="G346" s="13">
        <f t="shared" ca="1" si="58"/>
        <v>0.66410767051532194</v>
      </c>
      <c r="H346" s="13">
        <f t="shared" si="59"/>
        <v>96.79145031078113</v>
      </c>
      <c r="I346" s="19">
        <f t="shared" ca="1" si="60"/>
        <v>84.725992253805998</v>
      </c>
      <c r="J346" s="13">
        <f t="shared" ca="1" si="61"/>
        <v>8.5212163612575988</v>
      </c>
      <c r="K346" s="13">
        <f t="shared" ca="1" si="62"/>
        <v>9.0667513712077152E-2</v>
      </c>
      <c r="L346" s="13">
        <f t="shared" ca="1" si="63"/>
        <v>8.2205980427296991E-3</v>
      </c>
    </row>
    <row r="347" spans="1:12" x14ac:dyDescent="0.25">
      <c r="A347" s="7">
        <v>343</v>
      </c>
      <c r="B347" s="13">
        <f t="shared" ca="1" si="56"/>
        <v>0.86788964024344117</v>
      </c>
      <c r="C347" s="13">
        <f t="shared" ca="1" si="57"/>
        <v>1.1164706665721436</v>
      </c>
      <c r="D347" s="13">
        <v>81.153977019049677</v>
      </c>
      <c r="E347" s="13">
        <f t="shared" ca="1" si="55"/>
        <v>10.823401333677024</v>
      </c>
      <c r="F347" s="13">
        <f t="shared" si="58"/>
        <v>30.160149927692977</v>
      </c>
      <c r="G347" s="13">
        <f t="shared" ca="1" si="58"/>
        <v>2.8756251292226702</v>
      </c>
      <c r="H347" s="13">
        <f t="shared" si="59"/>
        <v>909.63464366091864</v>
      </c>
      <c r="I347" s="19">
        <f t="shared" ca="1" si="60"/>
        <v>326.43540695129116</v>
      </c>
      <c r="J347" s="13">
        <f t="shared" ca="1" si="61"/>
        <v>9.7057123659112801</v>
      </c>
      <c r="K347" s="13">
        <f t="shared" ca="1" si="62"/>
        <v>1.1176889677657442</v>
      </c>
      <c r="L347" s="13">
        <f t="shared" ca="1" si="63"/>
        <v>1.2492286286652547</v>
      </c>
    </row>
    <row r="348" spans="1:12" x14ac:dyDescent="0.25">
      <c r="A348" s="7">
        <v>344</v>
      </c>
      <c r="B348" s="13">
        <f t="shared" ca="1" si="56"/>
        <v>0.18311220309776699</v>
      </c>
      <c r="C348" s="13">
        <f t="shared" ca="1" si="57"/>
        <v>-0.90356820661510906</v>
      </c>
      <c r="D348" s="13">
        <v>93.690027886575095</v>
      </c>
      <c r="E348" s="13">
        <f t="shared" ca="1" si="55"/>
        <v>9.5304534108062455</v>
      </c>
      <c r="F348" s="13">
        <f t="shared" si="58"/>
        <v>42.696200795218395</v>
      </c>
      <c r="G348" s="13">
        <f t="shared" ca="1" si="58"/>
        <v>1.5826772063518915</v>
      </c>
      <c r="H348" s="13">
        <f t="shared" si="59"/>
        <v>1822.9655623456079</v>
      </c>
      <c r="I348" s="19">
        <f t="shared" ca="1" si="60"/>
        <v>406.91415249725748</v>
      </c>
      <c r="J348" s="13">
        <f t="shared" ca="1" si="61"/>
        <v>10.436397630895707</v>
      </c>
      <c r="K348" s="13">
        <f t="shared" ca="1" si="62"/>
        <v>-0.90594422008946118</v>
      </c>
      <c r="L348" s="13">
        <f t="shared" ca="1" si="63"/>
        <v>0.82073492991350205</v>
      </c>
    </row>
    <row r="349" spans="1:12" x14ac:dyDescent="0.25">
      <c r="A349" s="7">
        <v>345</v>
      </c>
      <c r="B349" s="13">
        <f t="shared" ca="1" si="56"/>
        <v>0.5376535082089603</v>
      </c>
      <c r="C349" s="13">
        <f t="shared" ca="1" si="57"/>
        <v>9.4523918131665371E-2</v>
      </c>
      <c r="D349" s="13">
        <v>47.722707002062812</v>
      </c>
      <c r="E349" s="13">
        <f t="shared" ca="1" si="55"/>
        <v>7.8624409242513087</v>
      </c>
      <c r="F349" s="13">
        <f t="shared" si="58"/>
        <v>-3.2711200892938876</v>
      </c>
      <c r="G349" s="13">
        <f t="shared" ca="1" si="58"/>
        <v>-8.5335280203045372E-2</v>
      </c>
      <c r="H349" s="13">
        <f t="shared" si="59"/>
        <v>10.700226638582052</v>
      </c>
      <c r="I349" s="19">
        <f t="shared" ca="1" si="60"/>
        <v>-25.718988458204858</v>
      </c>
      <c r="J349" s="13">
        <f t="shared" ca="1" si="61"/>
        <v>7.7571133494213322</v>
      </c>
      <c r="K349" s="13">
        <f t="shared" ca="1" si="62"/>
        <v>0.10532757482997646</v>
      </c>
      <c r="L349" s="13">
        <f t="shared" ca="1" si="63"/>
        <v>1.1093898019564289E-2</v>
      </c>
    </row>
    <row r="350" spans="1:12" x14ac:dyDescent="0.25">
      <c r="A350" s="7">
        <v>346</v>
      </c>
      <c r="B350" s="13">
        <f t="shared" ca="1" si="56"/>
        <v>3.5665601424584414E-2</v>
      </c>
      <c r="C350" s="13">
        <f t="shared" ca="1" si="57"/>
        <v>-1.803363137656401</v>
      </c>
      <c r="D350" s="13">
        <v>17.195190895365652</v>
      </c>
      <c r="E350" s="13">
        <f t="shared" ca="1" si="55"/>
        <v>4.193957934274807</v>
      </c>
      <c r="F350" s="13">
        <f t="shared" si="58"/>
        <v>-33.798636195991051</v>
      </c>
      <c r="G350" s="13">
        <f t="shared" ca="1" si="58"/>
        <v>-3.7538182701795471</v>
      </c>
      <c r="H350" s="13">
        <f t="shared" si="59"/>
        <v>1142.3478087089563</v>
      </c>
      <c r="I350" s="19">
        <f t="shared" ca="1" si="60"/>
        <v>-141.75005844184435</v>
      </c>
      <c r="J350" s="13">
        <f t="shared" ca="1" si="61"/>
        <v>5.9777646189912419</v>
      </c>
      <c r="K350" s="13">
        <f t="shared" ca="1" si="62"/>
        <v>-1.7838066847164349</v>
      </c>
      <c r="L350" s="13">
        <f t="shared" ca="1" si="63"/>
        <v>3.1819662884390385</v>
      </c>
    </row>
    <row r="351" spans="1:12" x14ac:dyDescent="0.25">
      <c r="A351" s="7">
        <v>347</v>
      </c>
      <c r="B351" s="13">
        <f t="shared" ca="1" si="56"/>
        <v>0.77776129756674917</v>
      </c>
      <c r="C351" s="13">
        <f t="shared" ca="1" si="57"/>
        <v>0.76465433532634119</v>
      </c>
      <c r="D351" s="13">
        <v>54.000331988234841</v>
      </c>
      <c r="E351" s="13">
        <f t="shared" ca="1" si="55"/>
        <v>8.896673590643962</v>
      </c>
      <c r="F351" s="13">
        <f t="shared" si="58"/>
        <v>3.0065048968781412</v>
      </c>
      <c r="G351" s="13">
        <f t="shared" ca="1" si="58"/>
        <v>0.94889738618960795</v>
      </c>
      <c r="H351" s="13">
        <f t="shared" si="59"/>
        <v>9.0390716949522414</v>
      </c>
      <c r="I351" s="19">
        <f t="shared" ca="1" si="60"/>
        <v>26.747892716197505</v>
      </c>
      <c r="J351" s="13">
        <f t="shared" ca="1" si="61"/>
        <v>8.1230155083202309</v>
      </c>
      <c r="K351" s="13">
        <f t="shared" ca="1" si="62"/>
        <v>0.77365808232373112</v>
      </c>
      <c r="L351" s="13">
        <f t="shared" ca="1" si="63"/>
        <v>0.59854682834483308</v>
      </c>
    </row>
    <row r="352" spans="1:12" x14ac:dyDescent="0.25">
      <c r="A352" s="7">
        <v>348</v>
      </c>
      <c r="B352" s="13">
        <f t="shared" ca="1" si="56"/>
        <v>0.38456287014020696</v>
      </c>
      <c r="C352" s="13">
        <f t="shared" ca="1" si="57"/>
        <v>-0.29351865787765841</v>
      </c>
      <c r="D352" s="13">
        <v>75.979653341250753</v>
      </c>
      <c r="E352" s="13">
        <f t="shared" ca="1" si="55"/>
        <v>9.1133012359148857</v>
      </c>
      <c r="F352" s="13">
        <f t="shared" si="58"/>
        <v>24.985826249894053</v>
      </c>
      <c r="G352" s="13">
        <f t="shared" ca="1" si="58"/>
        <v>1.1655250314605317</v>
      </c>
      <c r="H352" s="13">
        <f t="shared" si="59"/>
        <v>624.2915133898947</v>
      </c>
      <c r="I352" s="19">
        <f t="shared" ca="1" si="60"/>
        <v>227.70336124351408</v>
      </c>
      <c r="J352" s="13">
        <f t="shared" ca="1" si="61"/>
        <v>9.4041180195272958</v>
      </c>
      <c r="K352" s="13">
        <f t="shared" ca="1" si="62"/>
        <v>-0.29081678361241003</v>
      </c>
      <c r="L352" s="13">
        <f t="shared" ca="1" si="63"/>
        <v>8.4574401630667317E-2</v>
      </c>
    </row>
    <row r="353" spans="1:12" x14ac:dyDescent="0.25">
      <c r="A353" s="7">
        <v>349</v>
      </c>
      <c r="B353" s="13">
        <f t="shared" ca="1" si="56"/>
        <v>0.40194283935126884</v>
      </c>
      <c r="C353" s="13">
        <f t="shared" ca="1" si="57"/>
        <v>-0.24832148264632081</v>
      </c>
      <c r="D353" s="13">
        <v>5.4283534032947607</v>
      </c>
      <c r="E353" s="13">
        <f t="shared" ca="1" si="55"/>
        <v>5.0665230147447753</v>
      </c>
      <c r="F353" s="13">
        <f t="shared" si="58"/>
        <v>-45.565473688061942</v>
      </c>
      <c r="G353" s="13">
        <f t="shared" ca="1" si="58"/>
        <v>-2.8812531897095788</v>
      </c>
      <c r="H353" s="13">
        <f t="shared" si="59"/>
        <v>2076.2123924174653</v>
      </c>
      <c r="I353" s="19">
        <f t="shared" ca="1" si="60"/>
        <v>-230.85852111831332</v>
      </c>
      <c r="J353" s="13">
        <f t="shared" ca="1" si="61"/>
        <v>5.29191427730228</v>
      </c>
      <c r="K353" s="13">
        <f t="shared" ca="1" si="62"/>
        <v>-0.22539126255750475</v>
      </c>
      <c r="L353" s="13">
        <f t="shared" ca="1" si="63"/>
        <v>5.0801221237266041E-2</v>
      </c>
    </row>
    <row r="354" spans="1:12" x14ac:dyDescent="0.25">
      <c r="A354" s="7">
        <v>350</v>
      </c>
      <c r="B354" s="13">
        <f t="shared" ca="1" si="56"/>
        <v>0.32926519229755657</v>
      </c>
      <c r="C354" s="13">
        <f t="shared" ca="1" si="57"/>
        <v>-0.44194309511819951</v>
      </c>
      <c r="D354" s="13">
        <v>78.274866942848305</v>
      </c>
      <c r="E354" s="13">
        <f t="shared" ca="1" si="55"/>
        <v>9.0979991875670034</v>
      </c>
      <c r="F354" s="13">
        <f t="shared" si="58"/>
        <v>27.281039851491606</v>
      </c>
      <c r="G354" s="13">
        <f t="shared" ca="1" si="58"/>
        <v>1.1502229831126494</v>
      </c>
      <c r="H354" s="13">
        <f t="shared" si="59"/>
        <v>744.25513537867312</v>
      </c>
      <c r="I354" s="19">
        <f t="shared" ca="1" si="60"/>
        <v>248.20287840485366</v>
      </c>
      <c r="J354" s="13">
        <f t="shared" ca="1" si="61"/>
        <v>9.5378984880657285</v>
      </c>
      <c r="K354" s="13">
        <f t="shared" ca="1" si="62"/>
        <v>-0.43989930049872505</v>
      </c>
      <c r="L354" s="13">
        <f t="shared" ca="1" si="63"/>
        <v>0.19351139457926761</v>
      </c>
    </row>
    <row r="355" spans="1:12" x14ac:dyDescent="0.25">
      <c r="A355" s="7">
        <v>351</v>
      </c>
      <c r="B355" s="13">
        <f t="shared" ca="1" si="56"/>
        <v>0.18056802770248703</v>
      </c>
      <c r="C355" s="13">
        <f t="shared" ca="1" si="57"/>
        <v>-0.91320248849842756</v>
      </c>
      <c r="D355" s="13">
        <v>34.719862916461565</v>
      </c>
      <c r="E355" s="13">
        <f t="shared" ca="1" si="55"/>
        <v>6.1005495606563436</v>
      </c>
      <c r="F355" s="13">
        <f t="shared" si="58"/>
        <v>-16.273964174895134</v>
      </c>
      <c r="G355" s="13">
        <f t="shared" ca="1" si="58"/>
        <v>-1.8472266437980105</v>
      </c>
      <c r="H355" s="13">
        <f t="shared" si="59"/>
        <v>264.84190996577024</v>
      </c>
      <c r="I355" s="19">
        <f t="shared" ca="1" si="60"/>
        <v>-99.280124997293584</v>
      </c>
      <c r="J355" s="13">
        <f t="shared" ca="1" si="61"/>
        <v>6.9992202396501355</v>
      </c>
      <c r="K355" s="13">
        <f t="shared" ca="1" si="62"/>
        <v>-0.89867067899379194</v>
      </c>
      <c r="L355" s="13">
        <f t="shared" ca="1" si="63"/>
        <v>0.80760898928316305</v>
      </c>
    </row>
    <row r="356" spans="1:12" x14ac:dyDescent="0.25">
      <c r="A356" s="7">
        <v>352</v>
      </c>
      <c r="B356" s="13">
        <f t="shared" ca="1" si="56"/>
        <v>0.740228889021875</v>
      </c>
      <c r="C356" s="13">
        <f t="shared" ca="1" si="57"/>
        <v>0.64405121785588038</v>
      </c>
      <c r="D356" s="13">
        <v>48.959097713778398</v>
      </c>
      <c r="E356" s="13">
        <f t="shared" ca="1" si="55"/>
        <v>8.4836788852550278</v>
      </c>
      <c r="F356" s="13">
        <f t="shared" si="58"/>
        <v>-2.0347293775783015</v>
      </c>
      <c r="G356" s="13">
        <f t="shared" ca="1" si="58"/>
        <v>0.53590268080067371</v>
      </c>
      <c r="H356" s="13">
        <f t="shared" si="59"/>
        <v>4.1401236399801826</v>
      </c>
      <c r="I356" s="19">
        <f t="shared" ca="1" si="60"/>
        <v>-17.261990657769143</v>
      </c>
      <c r="J356" s="13">
        <f t="shared" ca="1" si="61"/>
        <v>7.8291785064920063</v>
      </c>
      <c r="K356" s="13">
        <f t="shared" ca="1" si="62"/>
        <v>0.65450037876302147</v>
      </c>
      <c r="L356" s="13">
        <f t="shared" ca="1" si="63"/>
        <v>0.42837074580093859</v>
      </c>
    </row>
    <row r="357" spans="1:12" x14ac:dyDescent="0.25">
      <c r="A357" s="7">
        <v>353</v>
      </c>
      <c r="B357" s="13">
        <f t="shared" ca="1" si="56"/>
        <v>0.44403783420831699</v>
      </c>
      <c r="C357" s="13">
        <f t="shared" ca="1" si="57"/>
        <v>-0.14073958954743698</v>
      </c>
      <c r="D357" s="13">
        <v>96.844697764274741</v>
      </c>
      <c r="E357" s="13">
        <f t="shared" ca="1" si="55"/>
        <v>10.4762528807805</v>
      </c>
      <c r="F357" s="13">
        <f t="shared" si="58"/>
        <v>45.850870672918042</v>
      </c>
      <c r="G357" s="13">
        <f t="shared" ca="1" si="58"/>
        <v>2.5284766763261457</v>
      </c>
      <c r="H357" s="13">
        <f t="shared" si="59"/>
        <v>2102.3023414646559</v>
      </c>
      <c r="I357" s="19">
        <f t="shared" ca="1" si="60"/>
        <v>480.34531597345176</v>
      </c>
      <c r="J357" s="13">
        <f t="shared" ca="1" si="61"/>
        <v>10.620272985254442</v>
      </c>
      <c r="K357" s="13">
        <f t="shared" ca="1" si="62"/>
        <v>-0.14402010447394176</v>
      </c>
      <c r="L357" s="13">
        <f t="shared" ca="1" si="63"/>
        <v>2.0741790492685097E-2</v>
      </c>
    </row>
    <row r="358" spans="1:12" x14ac:dyDescent="0.25">
      <c r="A358" s="7">
        <v>354</v>
      </c>
      <c r="B358" s="13">
        <f t="shared" ca="1" si="56"/>
        <v>0.87367090266937786</v>
      </c>
      <c r="C358" s="13">
        <f t="shared" ca="1" si="57"/>
        <v>1.1439166756368635</v>
      </c>
      <c r="D358" s="13">
        <v>94.321884086781367</v>
      </c>
      <c r="E358" s="13">
        <f t="shared" ca="1" si="55"/>
        <v>11.614585952670183</v>
      </c>
      <c r="F358" s="13">
        <f t="shared" si="58"/>
        <v>43.328056995424667</v>
      </c>
      <c r="G358" s="13">
        <f t="shared" ca="1" si="58"/>
        <v>3.6668097482158286</v>
      </c>
      <c r="H358" s="13">
        <f t="shared" si="59"/>
        <v>1877.3205229987684</v>
      </c>
      <c r="I358" s="19">
        <f t="shared" ca="1" si="60"/>
        <v>503.23744213555239</v>
      </c>
      <c r="J358" s="13">
        <f t="shared" ca="1" si="61"/>
        <v>10.473226455216752</v>
      </c>
      <c r="K358" s="13">
        <f t="shared" ca="1" si="62"/>
        <v>1.1413594974534309</v>
      </c>
      <c r="L358" s="13">
        <f t="shared" ca="1" si="63"/>
        <v>1.3027015024271484</v>
      </c>
    </row>
    <row r="359" spans="1:12" x14ac:dyDescent="0.25">
      <c r="A359" s="7">
        <v>355</v>
      </c>
      <c r="B359" s="13">
        <f t="shared" ca="1" si="56"/>
        <v>0.19077921572251122</v>
      </c>
      <c r="C359" s="13">
        <f t="shared" ca="1" si="57"/>
        <v>-0.87502843993426416</v>
      </c>
      <c r="D359" s="13">
        <v>28.068457321730065</v>
      </c>
      <c r="E359" s="13">
        <f t="shared" ca="1" si="55"/>
        <v>5.7529420847260795</v>
      </c>
      <c r="F359" s="13">
        <f t="shared" si="58"/>
        <v>-22.925369769626634</v>
      </c>
      <c r="G359" s="13">
        <f t="shared" ca="1" si="58"/>
        <v>-2.1948341197282746</v>
      </c>
      <c r="H359" s="13">
        <f t="shared" si="59"/>
        <v>525.57257907411076</v>
      </c>
      <c r="I359" s="19">
        <f t="shared" ca="1" si="60"/>
        <v>-131.88832455559208</v>
      </c>
      <c r="J359" s="13">
        <f t="shared" ca="1" si="61"/>
        <v>6.6115316357297971</v>
      </c>
      <c r="K359" s="13">
        <f t="shared" ca="1" si="62"/>
        <v>-0.85858955100371759</v>
      </c>
      <c r="L359" s="13">
        <f t="shared" ca="1" si="63"/>
        <v>0.73717601709276537</v>
      </c>
    </row>
    <row r="360" spans="1:12" x14ac:dyDescent="0.25">
      <c r="A360" s="7">
        <v>356</v>
      </c>
      <c r="B360" s="13">
        <f t="shared" ca="1" si="56"/>
        <v>0.89066421459132572</v>
      </c>
      <c r="C360" s="13">
        <f t="shared" ca="1" si="57"/>
        <v>1.230068189835914</v>
      </c>
      <c r="D360" s="13">
        <v>39.300162905083802</v>
      </c>
      <c r="E360" s="13">
        <f t="shared" ca="1" si="55"/>
        <v>8.5094776383307735</v>
      </c>
      <c r="F360" s="13">
        <f t="shared" si="58"/>
        <v>-11.693664186272898</v>
      </c>
      <c r="G360" s="13">
        <f t="shared" ca="1" si="58"/>
        <v>0.56170143387641946</v>
      </c>
      <c r="H360" s="13">
        <f t="shared" si="59"/>
        <v>136.74178210132138</v>
      </c>
      <c r="I360" s="19">
        <f t="shared" ca="1" si="60"/>
        <v>-99.506973903238645</v>
      </c>
      <c r="J360" s="13">
        <f t="shared" ca="1" si="61"/>
        <v>7.2661908946244527</v>
      </c>
      <c r="K360" s="13">
        <f t="shared" ca="1" si="62"/>
        <v>1.2432867437063209</v>
      </c>
      <c r="L360" s="13">
        <f t="shared" ca="1" si="63"/>
        <v>1.5457619270758667</v>
      </c>
    </row>
    <row r="361" spans="1:12" x14ac:dyDescent="0.25">
      <c r="A361" s="7">
        <v>357</v>
      </c>
      <c r="B361" s="13">
        <f t="shared" ca="1" si="56"/>
        <v>0.71754851635161609</v>
      </c>
      <c r="C361" s="13">
        <f t="shared" ca="1" si="57"/>
        <v>0.57557428381459397</v>
      </c>
      <c r="D361" s="13">
        <v>91.655989632705229</v>
      </c>
      <c r="E361" s="13">
        <f t="shared" ca="1" si="55"/>
        <v>10.891621682511497</v>
      </c>
      <c r="F361" s="13">
        <f t="shared" si="58"/>
        <v>40.662162541348529</v>
      </c>
      <c r="G361" s="13">
        <f t="shared" ca="1" si="58"/>
        <v>2.9438454780571428</v>
      </c>
      <c r="H361" s="13">
        <f t="shared" si="59"/>
        <v>1653.4114625390475</v>
      </c>
      <c r="I361" s="19">
        <f t="shared" ca="1" si="60"/>
        <v>442.87689119315843</v>
      </c>
      <c r="J361" s="13">
        <f t="shared" ca="1" si="61"/>
        <v>10.317840216266234</v>
      </c>
      <c r="K361" s="13">
        <f t="shared" ca="1" si="62"/>
        <v>0.57378146624526316</v>
      </c>
      <c r="L361" s="13">
        <f t="shared" ca="1" si="63"/>
        <v>0.32922517100656407</v>
      </c>
    </row>
    <row r="362" spans="1:12" x14ac:dyDescent="0.25">
      <c r="A362" s="7">
        <v>358</v>
      </c>
      <c r="B362" s="13">
        <f t="shared" ca="1" si="56"/>
        <v>0.95701316780976331</v>
      </c>
      <c r="C362" s="13">
        <f t="shared" ca="1" si="57"/>
        <v>1.7170301441914977</v>
      </c>
      <c r="D362" s="13">
        <v>80.807795493743356</v>
      </c>
      <c r="E362" s="13">
        <f t="shared" ca="1" si="55"/>
        <v>11.403882282828611</v>
      </c>
      <c r="F362" s="13">
        <f t="shared" si="58"/>
        <v>29.813968402386656</v>
      </c>
      <c r="G362" s="13">
        <f t="shared" ca="1" si="58"/>
        <v>3.4561060783742574</v>
      </c>
      <c r="H362" s="13">
        <f t="shared" si="59"/>
        <v>888.87271189850992</v>
      </c>
      <c r="I362" s="19">
        <f t="shared" ca="1" si="60"/>
        <v>339.99498604478924</v>
      </c>
      <c r="J362" s="13">
        <f t="shared" ca="1" si="61"/>
        <v>9.6855345808795974</v>
      </c>
      <c r="K362" s="13">
        <f t="shared" ca="1" si="62"/>
        <v>1.7183477019490141</v>
      </c>
      <c r="L362" s="13">
        <f t="shared" ca="1" si="63"/>
        <v>2.9527188247934579</v>
      </c>
    </row>
    <row r="363" spans="1:12" x14ac:dyDescent="0.25">
      <c r="A363" s="7">
        <v>359</v>
      </c>
      <c r="B363" s="13">
        <f t="shared" ca="1" si="56"/>
        <v>0.39146739622588511</v>
      </c>
      <c r="C363" s="13">
        <f t="shared" ca="1" si="57"/>
        <v>-0.2754965285979098</v>
      </c>
      <c r="D363" s="13">
        <v>1.7851043822412538</v>
      </c>
      <c r="E363" s="13">
        <f t="shared" ca="1" si="55"/>
        <v>4.8280395255720832</v>
      </c>
      <c r="F363" s="13">
        <f t="shared" si="58"/>
        <v>-49.208722709115449</v>
      </c>
      <c r="G363" s="13">
        <f t="shared" ca="1" si="58"/>
        <v>-3.1197366788822709</v>
      </c>
      <c r="H363" s="13">
        <f t="shared" si="59"/>
        <v>2421.4983906626144</v>
      </c>
      <c r="I363" s="19">
        <f t="shared" ca="1" si="60"/>
        <v>-237.58165824252595</v>
      </c>
      <c r="J363" s="13">
        <f t="shared" ca="1" si="61"/>
        <v>5.0795612480681047</v>
      </c>
      <c r="K363" s="13">
        <f t="shared" ca="1" si="62"/>
        <v>-0.25152172249602156</v>
      </c>
      <c r="L363" s="13">
        <f t="shared" ca="1" si="63"/>
        <v>6.3263176887365671E-2</v>
      </c>
    </row>
    <row r="364" spans="1:12" x14ac:dyDescent="0.25">
      <c r="A364" s="7">
        <v>360</v>
      </c>
      <c r="B364" s="13">
        <f t="shared" ca="1" si="56"/>
        <v>0.4504799449485436</v>
      </c>
      <c r="C364" s="13">
        <f t="shared" ca="1" si="57"/>
        <v>-0.12444885926266715</v>
      </c>
      <c r="D364" s="13">
        <v>98.866012696158549</v>
      </c>
      <c r="E364" s="13">
        <f t="shared" ca="1" si="55"/>
        <v>10.60977987711453</v>
      </c>
      <c r="F364" s="13">
        <f t="shared" si="58"/>
        <v>47.872185604801849</v>
      </c>
      <c r="G364" s="13">
        <f t="shared" ca="1" si="58"/>
        <v>2.6620036726601759</v>
      </c>
      <c r="H364" s="13">
        <f t="shared" si="59"/>
        <v>2291.7461545805972</v>
      </c>
      <c r="I364" s="19">
        <f t="shared" ca="1" si="60"/>
        <v>507.91335150331855</v>
      </c>
      <c r="J364" s="13">
        <f t="shared" ca="1" si="61"/>
        <v>10.738088799200005</v>
      </c>
      <c r="K364" s="13">
        <f t="shared" ca="1" si="62"/>
        <v>-0.12830892208547517</v>
      </c>
      <c r="L364" s="13">
        <f t="shared" ca="1" si="63"/>
        <v>1.6463179486736538E-2</v>
      </c>
    </row>
    <row r="365" spans="1:12" x14ac:dyDescent="0.25">
      <c r="A365" s="7">
        <v>361</v>
      </c>
      <c r="B365" s="13">
        <f t="shared" ca="1" si="56"/>
        <v>7.4447730177993332E-2</v>
      </c>
      <c r="C365" s="13">
        <f t="shared" ca="1" si="57"/>
        <v>-1.4434439166779827</v>
      </c>
      <c r="D365" s="13">
        <v>25.868635860219836</v>
      </c>
      <c r="E365" s="13">
        <f t="shared" ca="1" si="55"/>
        <v>5.0569369632147678</v>
      </c>
      <c r="F365" s="13">
        <f t="shared" si="58"/>
        <v>-25.125191231136863</v>
      </c>
      <c r="G365" s="13">
        <f t="shared" ca="1" si="58"/>
        <v>-2.8908392412395862</v>
      </c>
      <c r="H365" s="13">
        <f t="shared" si="59"/>
        <v>631.27523440119671</v>
      </c>
      <c r="I365" s="19">
        <f t="shared" ca="1" si="60"/>
        <v>-127.05650824457557</v>
      </c>
      <c r="J365" s="13">
        <f t="shared" ca="1" si="61"/>
        <v>6.48331126198467</v>
      </c>
      <c r="K365" s="13">
        <f t="shared" ca="1" si="62"/>
        <v>-1.4263742987699022</v>
      </c>
      <c r="L365" s="13">
        <f t="shared" ca="1" si="63"/>
        <v>2.0345436401913304</v>
      </c>
    </row>
    <row r="366" spans="1:12" x14ac:dyDescent="0.25">
      <c r="A366" s="7">
        <v>362</v>
      </c>
      <c r="B366" s="13">
        <f t="shared" ca="1" si="56"/>
        <v>0.73072381517231644</v>
      </c>
      <c r="C366" s="13">
        <f t="shared" ca="1" si="57"/>
        <v>0.61500355959945685</v>
      </c>
      <c r="D366" s="13">
        <v>22.275174413892842</v>
      </c>
      <c r="E366" s="13">
        <f t="shared" ca="1" si="55"/>
        <v>6.9069636756052422</v>
      </c>
      <c r="F366" s="13">
        <f t="shared" si="58"/>
        <v>-28.718652677463858</v>
      </c>
      <c r="G366" s="13">
        <f t="shared" ca="1" si="58"/>
        <v>-1.0408125288491119</v>
      </c>
      <c r="H366" s="13">
        <f t="shared" si="59"/>
        <v>824.76101160880205</v>
      </c>
      <c r="I366" s="19">
        <f t="shared" ca="1" si="60"/>
        <v>-198.3586908555661</v>
      </c>
      <c r="J366" s="13">
        <f t="shared" ca="1" si="61"/>
        <v>6.2738601870913318</v>
      </c>
      <c r="K366" s="13">
        <f t="shared" ca="1" si="62"/>
        <v>0.63310348851391041</v>
      </c>
      <c r="L366" s="13">
        <f t="shared" ca="1" si="63"/>
        <v>0.40082002716848308</v>
      </c>
    </row>
    <row r="367" spans="1:12" x14ac:dyDescent="0.25">
      <c r="A367" s="7">
        <v>363</v>
      </c>
      <c r="B367" s="13">
        <f t="shared" ca="1" si="56"/>
        <v>0.16076600932879415</v>
      </c>
      <c r="C367" s="13">
        <f t="shared" ca="1" si="57"/>
        <v>-0.99131453318042828</v>
      </c>
      <c r="D367" s="13">
        <v>65.660902984803954</v>
      </c>
      <c r="E367" s="13">
        <f t="shared" ca="1" si="55"/>
        <v>7.8170178399382007</v>
      </c>
      <c r="F367" s="13">
        <f t="shared" si="58"/>
        <v>14.667075893447254</v>
      </c>
      <c r="G367" s="13">
        <f t="shared" ca="1" si="58"/>
        <v>-0.13075836451615341</v>
      </c>
      <c r="H367" s="13">
        <f t="shared" si="59"/>
        <v>215.12311526414157</v>
      </c>
      <c r="I367" s="19">
        <f t="shared" ca="1" si="60"/>
        <v>114.65279391880472</v>
      </c>
      <c r="J367" s="13">
        <f t="shared" ca="1" si="61"/>
        <v>8.8026719247256082</v>
      </c>
      <c r="K367" s="13">
        <f t="shared" ca="1" si="62"/>
        <v>-0.98565408478740757</v>
      </c>
      <c r="L367" s="13">
        <f t="shared" ca="1" si="63"/>
        <v>0.97151397485810198</v>
      </c>
    </row>
    <row r="368" spans="1:12" x14ac:dyDescent="0.25">
      <c r="A368" s="7">
        <v>364</v>
      </c>
      <c r="B368" s="13">
        <f t="shared" ca="1" si="56"/>
        <v>0.32408362991553752</v>
      </c>
      <c r="C368" s="13">
        <f t="shared" ca="1" si="57"/>
        <v>-0.45630974151030501</v>
      </c>
      <c r="D368" s="13">
        <v>83.407742138901256</v>
      </c>
      <c r="E368" s="13">
        <f t="shared" ca="1" si="55"/>
        <v>9.3813393025459693</v>
      </c>
      <c r="F368" s="13">
        <f t="shared" si="58"/>
        <v>32.413915047544556</v>
      </c>
      <c r="G368" s="13">
        <f t="shared" ca="1" si="58"/>
        <v>1.4335630980916152</v>
      </c>
      <c r="H368" s="13">
        <f t="shared" si="59"/>
        <v>1050.6618887094355</v>
      </c>
      <c r="I368" s="19">
        <f t="shared" ca="1" si="60"/>
        <v>304.08593518491597</v>
      </c>
      <c r="J368" s="13">
        <f t="shared" ca="1" si="61"/>
        <v>9.8370769384719594</v>
      </c>
      <c r="K368" s="13">
        <f t="shared" ca="1" si="62"/>
        <v>-0.45573763592599015</v>
      </c>
      <c r="L368" s="13">
        <f t="shared" ca="1" si="63"/>
        <v>0.20769679279941033</v>
      </c>
    </row>
    <row r="369" spans="1:12" x14ac:dyDescent="0.25">
      <c r="A369" s="7">
        <v>365</v>
      </c>
      <c r="B369" s="13">
        <f t="shared" ca="1" si="56"/>
        <v>7.8047534684200781E-2</v>
      </c>
      <c r="C369" s="13">
        <f t="shared" ca="1" si="57"/>
        <v>-1.4183278499626453</v>
      </c>
      <c r="D369" s="13">
        <v>67.838692567817802</v>
      </c>
      <c r="E369" s="13">
        <f t="shared" ca="1" si="55"/>
        <v>7.5163163189707873</v>
      </c>
      <c r="F369" s="13">
        <f t="shared" si="58"/>
        <v>16.844865476461102</v>
      </c>
      <c r="G369" s="13">
        <f t="shared" ca="1" si="58"/>
        <v>-0.43145988548356673</v>
      </c>
      <c r="H369" s="13">
        <f t="shared" si="59"/>
        <v>283.74949292007113</v>
      </c>
      <c r="I369" s="19">
        <f t="shared" ca="1" si="60"/>
        <v>126.61133727159221</v>
      </c>
      <c r="J369" s="13">
        <f t="shared" ca="1" si="61"/>
        <v>8.929608132576119</v>
      </c>
      <c r="K369" s="13">
        <f t="shared" ca="1" si="62"/>
        <v>-1.4132918136053316</v>
      </c>
      <c r="L369" s="13">
        <f t="shared" ca="1" si="63"/>
        <v>1.9973937504038475</v>
      </c>
    </row>
    <row r="370" spans="1:12" x14ac:dyDescent="0.25">
      <c r="A370" s="7">
        <v>366</v>
      </c>
      <c r="B370" s="13">
        <f t="shared" ca="1" si="56"/>
        <v>0.26881484062769823</v>
      </c>
      <c r="C370" s="13">
        <f t="shared" ca="1" si="57"/>
        <v>-0.61640132169517159</v>
      </c>
      <c r="D370" s="13">
        <v>93.816736730102221</v>
      </c>
      <c r="E370" s="13">
        <f t="shared" ca="1" si="55"/>
        <v>9.8249694086507571</v>
      </c>
      <c r="F370" s="13">
        <f t="shared" si="58"/>
        <v>42.822909638745521</v>
      </c>
      <c r="G370" s="13">
        <f t="shared" ca="1" si="58"/>
        <v>1.877193204196403</v>
      </c>
      <c r="H370" s="13">
        <f t="shared" si="59"/>
        <v>1833.801589928164</v>
      </c>
      <c r="I370" s="19">
        <f t="shared" ca="1" si="60"/>
        <v>420.73377719009039</v>
      </c>
      <c r="J370" s="13">
        <f t="shared" ca="1" si="61"/>
        <v>10.44378307355918</v>
      </c>
      <c r="K370" s="13">
        <f t="shared" ca="1" si="62"/>
        <v>-0.61881366490842282</v>
      </c>
      <c r="L370" s="13">
        <f t="shared" ca="1" si="63"/>
        <v>0.38293035187739383</v>
      </c>
    </row>
    <row r="371" spans="1:12" x14ac:dyDescent="0.25">
      <c r="A371" s="7">
        <v>367</v>
      </c>
      <c r="B371" s="13">
        <f t="shared" ca="1" si="56"/>
        <v>0.2419084846963504</v>
      </c>
      <c r="C371" s="13">
        <f t="shared" ca="1" si="57"/>
        <v>-0.70017668612866779</v>
      </c>
      <c r="D371" s="13">
        <v>91.676745672625927</v>
      </c>
      <c r="E371" s="13">
        <f t="shared" ca="1" si="55"/>
        <v>9.6170745628836372</v>
      </c>
      <c r="F371" s="13">
        <f t="shared" si="58"/>
        <v>40.682918581269227</v>
      </c>
      <c r="G371" s="13">
        <f t="shared" ca="1" si="58"/>
        <v>1.6692983584292831</v>
      </c>
      <c r="H371" s="13">
        <f t="shared" si="59"/>
        <v>1655.0998642901809</v>
      </c>
      <c r="I371" s="19">
        <f t="shared" ca="1" si="60"/>
        <v>391.25066143179038</v>
      </c>
      <c r="J371" s="13">
        <f t="shared" ca="1" si="61"/>
        <v>10.319050017717245</v>
      </c>
      <c r="K371" s="13">
        <f t="shared" ca="1" si="62"/>
        <v>-0.70197545483360813</v>
      </c>
      <c r="L371" s="13">
        <f t="shared" ca="1" si="63"/>
        <v>0.49276953918885102</v>
      </c>
    </row>
    <row r="372" spans="1:12" x14ac:dyDescent="0.25">
      <c r="A372" s="7">
        <v>368</v>
      </c>
      <c r="B372" s="13">
        <f t="shared" ca="1" si="56"/>
        <v>0.58835141244040112</v>
      </c>
      <c r="C372" s="13">
        <f t="shared" ca="1" si="57"/>
        <v>0.22330623478797207</v>
      </c>
      <c r="D372" s="13">
        <v>8.6324424643823843</v>
      </c>
      <c r="E372" s="13">
        <f t="shared" ca="1" si="55"/>
        <v>5.7239878977221501</v>
      </c>
      <c r="F372" s="13">
        <f t="shared" si="58"/>
        <v>-42.361384626974314</v>
      </c>
      <c r="G372" s="13">
        <f t="shared" ca="1" si="58"/>
        <v>-2.223788306732204</v>
      </c>
      <c r="H372" s="13">
        <f t="shared" si="59"/>
        <v>1794.4869075144557</v>
      </c>
      <c r="I372" s="19">
        <f t="shared" ca="1" si="60"/>
        <v>-242.47605293555412</v>
      </c>
      <c r="J372" s="13">
        <f t="shared" ca="1" si="61"/>
        <v>5.4786701136796943</v>
      </c>
      <c r="K372" s="13">
        <f t="shared" ca="1" si="62"/>
        <v>0.24531778404245586</v>
      </c>
      <c r="L372" s="13">
        <f t="shared" ca="1" si="63"/>
        <v>6.0180815167501012E-2</v>
      </c>
    </row>
    <row r="373" spans="1:12" x14ac:dyDescent="0.25">
      <c r="A373" s="7">
        <v>369</v>
      </c>
      <c r="B373" s="13">
        <f t="shared" ca="1" si="56"/>
        <v>0.61955807811707364</v>
      </c>
      <c r="C373" s="13">
        <f t="shared" ca="1" si="57"/>
        <v>0.30432034882943598</v>
      </c>
      <c r="D373" s="13">
        <v>45.484489893512681</v>
      </c>
      <c r="E373" s="13">
        <f t="shared" ca="1" si="55"/>
        <v>7.942420762653172</v>
      </c>
      <c r="F373" s="13">
        <f t="shared" si="58"/>
        <v>-5.5093371978440189</v>
      </c>
      <c r="G373" s="13">
        <f t="shared" ca="1" si="58"/>
        <v>-5.3554418011820815E-3</v>
      </c>
      <c r="H373" s="13">
        <f t="shared" si="59"/>
        <v>30.352796359547785</v>
      </c>
      <c r="I373" s="19">
        <f t="shared" ca="1" si="60"/>
        <v>-43.757474148613781</v>
      </c>
      <c r="J373" s="13">
        <f t="shared" ca="1" si="61"/>
        <v>7.6266550194148532</v>
      </c>
      <c r="K373" s="13">
        <f t="shared" ca="1" si="62"/>
        <v>0.31576574323831874</v>
      </c>
      <c r="L373" s="13">
        <f t="shared" ca="1" si="63"/>
        <v>9.9708004602847844E-2</v>
      </c>
    </row>
    <row r="374" spans="1:12" x14ac:dyDescent="0.25">
      <c r="A374" s="7">
        <v>370</v>
      </c>
      <c r="B374" s="13">
        <f t="shared" ca="1" si="56"/>
        <v>0.45429073996894709</v>
      </c>
      <c r="C374" s="13">
        <f t="shared" ca="1" si="57"/>
        <v>-0.11482796860917888</v>
      </c>
      <c r="D374" s="13">
        <v>15.265376844113343</v>
      </c>
      <c r="E374" s="13">
        <f t="shared" ca="1" si="55"/>
        <v>5.770563888349395</v>
      </c>
      <c r="F374" s="13">
        <f t="shared" si="58"/>
        <v>-35.728450247243359</v>
      </c>
      <c r="G374" s="13">
        <f t="shared" ca="1" si="58"/>
        <v>-2.177212316104959</v>
      </c>
      <c r="H374" s="13">
        <f t="shared" si="59"/>
        <v>1276.522157069744</v>
      </c>
      <c r="I374" s="19">
        <f t="shared" ca="1" si="60"/>
        <v>-206.17330478343055</v>
      </c>
      <c r="J374" s="13">
        <f t="shared" ca="1" si="61"/>
        <v>5.8652820910954127</v>
      </c>
      <c r="K374" s="13">
        <f t="shared" ca="1" si="62"/>
        <v>-9.471820274601761E-2</v>
      </c>
      <c r="L374" s="13">
        <f t="shared" ca="1" si="63"/>
        <v>8.9715379314356976E-3</v>
      </c>
    </row>
    <row r="375" spans="1:12" x14ac:dyDescent="0.25">
      <c r="A375" s="7">
        <v>371</v>
      </c>
      <c r="B375" s="13">
        <f t="shared" ca="1" si="56"/>
        <v>0.50223497159813268</v>
      </c>
      <c r="C375" s="13">
        <f t="shared" ca="1" si="57"/>
        <v>5.602272305716206E-3</v>
      </c>
      <c r="D375" s="13">
        <v>30.358594661221606</v>
      </c>
      <c r="E375" s="13">
        <f t="shared" ca="1" si="55"/>
        <v>6.766400762656569</v>
      </c>
      <c r="F375" s="13">
        <f t="shared" si="58"/>
        <v>-20.635232430135094</v>
      </c>
      <c r="G375" s="13">
        <f t="shared" ca="1" si="58"/>
        <v>-1.1813754417977851</v>
      </c>
      <c r="H375" s="13">
        <f t="shared" si="59"/>
        <v>425.81281744569912</v>
      </c>
      <c r="I375" s="19">
        <f t="shared" ca="1" si="60"/>
        <v>-139.62625245286168</v>
      </c>
      <c r="J375" s="13">
        <f t="shared" ca="1" si="61"/>
        <v>6.7450162256090511</v>
      </c>
      <c r="K375" s="13">
        <f t="shared" ca="1" si="62"/>
        <v>2.138453704751786E-2</v>
      </c>
      <c r="L375" s="13">
        <f t="shared" ca="1" si="63"/>
        <v>4.5729842473666389E-4</v>
      </c>
    </row>
    <row r="376" spans="1:12" x14ac:dyDescent="0.25">
      <c r="A376" s="7">
        <v>372</v>
      </c>
      <c r="B376" s="13">
        <f t="shared" ca="1" si="56"/>
        <v>0.29366821411905686</v>
      </c>
      <c r="C376" s="13">
        <f t="shared" ca="1" si="57"/>
        <v>-0.54269992157816449</v>
      </c>
      <c r="D376" s="13">
        <v>61.526064674595268</v>
      </c>
      <c r="E376" s="13">
        <f t="shared" ca="1" si="55"/>
        <v>8.0258118295483616</v>
      </c>
      <c r="F376" s="13">
        <f t="shared" si="58"/>
        <v>10.532237583238569</v>
      </c>
      <c r="G376" s="13">
        <f t="shared" ca="1" si="58"/>
        <v>7.8035625094007521E-2</v>
      </c>
      <c r="H376" s="13">
        <f t="shared" si="59"/>
        <v>110.928028509783</v>
      </c>
      <c r="I376" s="19">
        <f t="shared" ca="1" si="60"/>
        <v>84.529756987169947</v>
      </c>
      <c r="J376" s="13">
        <f t="shared" ca="1" si="61"/>
        <v>8.5616657690957538</v>
      </c>
      <c r="K376" s="13">
        <f t="shared" ca="1" si="62"/>
        <v>-0.53585393954739224</v>
      </c>
      <c r="L376" s="13">
        <f t="shared" ca="1" si="63"/>
        <v>0.2871394445284603</v>
      </c>
    </row>
    <row r="377" spans="1:12" x14ac:dyDescent="0.25">
      <c r="A377" s="7">
        <v>373</v>
      </c>
      <c r="B377" s="13">
        <f t="shared" ca="1" si="56"/>
        <v>0.12700181382552644</v>
      </c>
      <c r="C377" s="13">
        <f t="shared" ca="1" si="57"/>
        <v>-1.1406787621218599</v>
      </c>
      <c r="D377" s="13">
        <v>2.1087174123316066</v>
      </c>
      <c r="E377" s="13">
        <f t="shared" ca="1" si="55"/>
        <v>3.9816268477933727</v>
      </c>
      <c r="F377" s="13">
        <f t="shared" si="58"/>
        <v>-48.885109679025092</v>
      </c>
      <c r="G377" s="13">
        <f t="shared" ca="1" si="58"/>
        <v>-3.9661493566609813</v>
      </c>
      <c r="H377" s="13">
        <f t="shared" si="59"/>
        <v>2389.7539483303126</v>
      </c>
      <c r="I377" s="19">
        <f t="shared" ca="1" si="60"/>
        <v>-194.64226515532997</v>
      </c>
      <c r="J377" s="13">
        <f t="shared" ca="1" si="61"/>
        <v>5.0984235895776253</v>
      </c>
      <c r="K377" s="13">
        <f t="shared" ca="1" si="62"/>
        <v>-1.1167967417842526</v>
      </c>
      <c r="L377" s="13">
        <f t="shared" ca="1" si="63"/>
        <v>1.2472349624599226</v>
      </c>
    </row>
    <row r="378" spans="1:12" x14ac:dyDescent="0.25">
      <c r="A378" s="7">
        <v>374</v>
      </c>
      <c r="B378" s="13">
        <f t="shared" ca="1" si="56"/>
        <v>0.27677090502122914</v>
      </c>
      <c r="C378" s="13">
        <f t="shared" ca="1" si="57"/>
        <v>-0.59246117777822949</v>
      </c>
      <c r="D378" s="13">
        <v>15.33318287915051</v>
      </c>
      <c r="E378" s="13">
        <f t="shared" ca="1" si="55"/>
        <v>5.2968634292125003</v>
      </c>
      <c r="F378" s="13">
        <f t="shared" si="58"/>
        <v>-35.660644212206194</v>
      </c>
      <c r="G378" s="13">
        <f t="shared" ca="1" si="58"/>
        <v>-2.6509127752418538</v>
      </c>
      <c r="H378" s="13">
        <f t="shared" si="59"/>
        <v>1271.6815456295551</v>
      </c>
      <c r="I378" s="19">
        <f t="shared" ca="1" si="60"/>
        <v>-188.88956218979339</v>
      </c>
      <c r="J378" s="13">
        <f t="shared" ca="1" si="61"/>
        <v>5.869234282355821</v>
      </c>
      <c r="K378" s="13">
        <f t="shared" ca="1" si="62"/>
        <v>-0.5723708531433207</v>
      </c>
      <c r="L378" s="13">
        <f t="shared" ca="1" si="63"/>
        <v>0.3276083935280128</v>
      </c>
    </row>
    <row r="379" spans="1:12" x14ac:dyDescent="0.25">
      <c r="A379" s="7">
        <v>375</v>
      </c>
      <c r="B379" s="13">
        <f t="shared" ca="1" si="56"/>
        <v>0.32320974495272614</v>
      </c>
      <c r="C379" s="13">
        <f t="shared" ca="1" si="57"/>
        <v>-0.4587419438096868</v>
      </c>
      <c r="D379" s="13">
        <v>94.4076484670789</v>
      </c>
      <c r="E379" s="13">
        <f t="shared" ca="1" si="55"/>
        <v>10.016901667280889</v>
      </c>
      <c r="F379" s="13">
        <f t="shared" si="58"/>
        <v>43.4138213757222</v>
      </c>
      <c r="G379" s="13">
        <f t="shared" ca="1" si="58"/>
        <v>2.069125462826535</v>
      </c>
      <c r="H379" s="13">
        <f t="shared" si="59"/>
        <v>1884.7598864431138</v>
      </c>
      <c r="I379" s="19">
        <f t="shared" ca="1" si="60"/>
        <v>434.87197972150642</v>
      </c>
      <c r="J379" s="13">
        <f t="shared" ca="1" si="61"/>
        <v>10.478225379487732</v>
      </c>
      <c r="K379" s="13">
        <f t="shared" ca="1" si="62"/>
        <v>-0.46132371220684298</v>
      </c>
      <c r="L379" s="13">
        <f t="shared" ca="1" si="63"/>
        <v>0.21281956744430208</v>
      </c>
    </row>
    <row r="380" spans="1:12" x14ac:dyDescent="0.25">
      <c r="A380" s="7">
        <v>376</v>
      </c>
      <c r="B380" s="13">
        <f t="shared" ca="1" si="56"/>
        <v>0.33971514032756167</v>
      </c>
      <c r="C380" s="13">
        <f t="shared" ca="1" si="57"/>
        <v>-0.41324068771010525</v>
      </c>
      <c r="D380" s="13">
        <v>20.350754380424753</v>
      </c>
      <c r="E380" s="13">
        <f t="shared" ca="1" si="55"/>
        <v>5.7671030663545304</v>
      </c>
      <c r="F380" s="13">
        <f t="shared" si="58"/>
        <v>-30.643072710931946</v>
      </c>
      <c r="G380" s="13">
        <f t="shared" ca="1" si="58"/>
        <v>-2.1806731380998237</v>
      </c>
      <c r="H380" s="13">
        <f t="shared" si="59"/>
        <v>938.99790516746214</v>
      </c>
      <c r="I380" s="19">
        <f t="shared" ca="1" si="60"/>
        <v>-176.72175859374045</v>
      </c>
      <c r="J380" s="13">
        <f t="shared" ca="1" si="61"/>
        <v>6.1616920587903703</v>
      </c>
      <c r="K380" s="13">
        <f t="shared" ca="1" si="62"/>
        <v>-0.39458899243583989</v>
      </c>
      <c r="L380" s="13">
        <f t="shared" ca="1" si="63"/>
        <v>0.1557004729515313</v>
      </c>
    </row>
    <row r="381" spans="1:12" x14ac:dyDescent="0.25">
      <c r="A381" s="7">
        <v>377</v>
      </c>
      <c r="B381" s="13">
        <f t="shared" ca="1" si="56"/>
        <v>0.45668458227991893</v>
      </c>
      <c r="C381" s="13">
        <f t="shared" ca="1" si="57"/>
        <v>-0.10878986260886275</v>
      </c>
      <c r="D381" s="13">
        <v>32.205374964071964</v>
      </c>
      <c r="E381" s="13">
        <f t="shared" ca="1" si="55"/>
        <v>6.7591218853073114</v>
      </c>
      <c r="F381" s="13">
        <f t="shared" si="58"/>
        <v>-18.788452127284735</v>
      </c>
      <c r="G381" s="13">
        <f t="shared" ca="1" si="58"/>
        <v>-1.1886543191470427</v>
      </c>
      <c r="H381" s="13">
        <f t="shared" si="59"/>
        <v>353.00593333927031</v>
      </c>
      <c r="I381" s="19">
        <f t="shared" ca="1" si="60"/>
        <v>-126.99343796457896</v>
      </c>
      <c r="J381" s="13">
        <f t="shared" ca="1" si="61"/>
        <v>6.8526589888058638</v>
      </c>
      <c r="K381" s="13">
        <f t="shared" ca="1" si="62"/>
        <v>-9.3537103498552376E-2</v>
      </c>
      <c r="L381" s="13">
        <f t="shared" ca="1" si="63"/>
        <v>8.7491897308988997E-3</v>
      </c>
    </row>
    <row r="382" spans="1:12" x14ac:dyDescent="0.25">
      <c r="A382" s="7">
        <v>378</v>
      </c>
      <c r="B382" s="13">
        <f t="shared" ca="1" si="56"/>
        <v>0.30436671467610177</v>
      </c>
      <c r="C382" s="13">
        <f t="shared" ca="1" si="57"/>
        <v>-0.511882238813268</v>
      </c>
      <c r="D382" s="13">
        <v>25.249897689615221</v>
      </c>
      <c r="E382" s="13">
        <f t="shared" ca="1" si="55"/>
        <v>5.9526118271844153</v>
      </c>
      <c r="F382" s="13">
        <f t="shared" si="58"/>
        <v>-25.743929401741479</v>
      </c>
      <c r="G382" s="13">
        <f t="shared" ca="1" si="58"/>
        <v>-1.9951643772699388</v>
      </c>
      <c r="H382" s="13">
        <f t="shared" si="59"/>
        <v>662.7499010418494</v>
      </c>
      <c r="I382" s="19">
        <f t="shared" ca="1" si="60"/>
        <v>-153.24361863500692</v>
      </c>
      <c r="J382" s="13">
        <f t="shared" ca="1" si="61"/>
        <v>6.4472470445591181</v>
      </c>
      <c r="K382" s="13">
        <f t="shared" ca="1" si="62"/>
        <v>-0.49463521737470284</v>
      </c>
      <c r="L382" s="13">
        <f t="shared" ca="1" si="63"/>
        <v>0.24466399826731952</v>
      </c>
    </row>
    <row r="383" spans="1:12" x14ac:dyDescent="0.25">
      <c r="A383" s="7">
        <v>379</v>
      </c>
      <c r="B383" s="13">
        <f t="shared" ca="1" si="56"/>
        <v>0.19804612623457918</v>
      </c>
      <c r="C383" s="13">
        <f t="shared" ca="1" si="57"/>
        <v>-0.84862093776365155</v>
      </c>
      <c r="D383" s="13">
        <v>27.390202008770991</v>
      </c>
      <c r="E383" s="13">
        <f t="shared" ca="1" si="55"/>
        <v>5.7400107787450665</v>
      </c>
      <c r="F383" s="13">
        <f t="shared" si="58"/>
        <v>-23.603625082585708</v>
      </c>
      <c r="G383" s="13">
        <f t="shared" ca="1" si="58"/>
        <v>-2.2077654257092876</v>
      </c>
      <c r="H383" s="13">
        <f t="shared" si="59"/>
        <v>557.13111703926916</v>
      </c>
      <c r="I383" s="19">
        <f t="shared" ca="1" si="60"/>
        <v>-135.48506239149938</v>
      </c>
      <c r="J383" s="13">
        <f t="shared" ca="1" si="61"/>
        <v>6.5719983593963045</v>
      </c>
      <c r="K383" s="13">
        <f t="shared" ca="1" si="62"/>
        <v>-0.83198758065123801</v>
      </c>
      <c r="L383" s="13">
        <f t="shared" ca="1" si="63"/>
        <v>0.69220333435790027</v>
      </c>
    </row>
    <row r="384" spans="1:12" x14ac:dyDescent="0.25">
      <c r="A384" s="7">
        <v>380</v>
      </c>
      <c r="B384" s="13">
        <f t="shared" ca="1" si="56"/>
        <v>2.3766143142739948E-2</v>
      </c>
      <c r="C384" s="13">
        <f t="shared" ca="1" si="57"/>
        <v>-1.9815262704895102</v>
      </c>
      <c r="D384" s="13">
        <v>19.53733001386825</v>
      </c>
      <c r="E384" s="13">
        <f t="shared" ca="1" si="55"/>
        <v>4.1516388703148479</v>
      </c>
      <c r="F384" s="13">
        <f t="shared" si="58"/>
        <v>-31.45649707748845</v>
      </c>
      <c r="G384" s="13">
        <f t="shared" ca="1" si="58"/>
        <v>-3.7961373341395062</v>
      </c>
      <c r="H384" s="13">
        <f t="shared" si="59"/>
        <v>989.51120838603936</v>
      </c>
      <c r="I384" s="19">
        <f t="shared" ca="1" si="60"/>
        <v>-130.59601599084647</v>
      </c>
      <c r="J384" s="13">
        <f t="shared" ca="1" si="61"/>
        <v>6.1142802219126331</v>
      </c>
      <c r="K384" s="13">
        <f t="shared" ca="1" si="62"/>
        <v>-1.9626413515977852</v>
      </c>
      <c r="L384" s="13">
        <f t="shared" ca="1" si="63"/>
        <v>3.8519610750015811</v>
      </c>
    </row>
    <row r="385" spans="1:12" x14ac:dyDescent="0.25">
      <c r="A385" s="7">
        <v>381</v>
      </c>
      <c r="B385" s="13">
        <f t="shared" ca="1" si="56"/>
        <v>0.68625386390726117</v>
      </c>
      <c r="C385" s="13">
        <f t="shared" ca="1" si="57"/>
        <v>0.48525951149454055</v>
      </c>
      <c r="D385" s="13">
        <v>19.435462296879592</v>
      </c>
      <c r="E385" s="13">
        <f t="shared" ca="1" si="55"/>
        <v>6.6125163247135568</v>
      </c>
      <c r="F385" s="13">
        <f t="shared" si="58"/>
        <v>-31.558364794477107</v>
      </c>
      <c r="G385" s="13">
        <f t="shared" ca="1" si="58"/>
        <v>-1.3352598797407973</v>
      </c>
      <c r="H385" s="13">
        <f t="shared" si="59"/>
        <v>995.9303885012921</v>
      </c>
      <c r="I385" s="19">
        <f t="shared" ca="1" si="60"/>
        <v>-208.68020238474546</v>
      </c>
      <c r="J385" s="13">
        <f t="shared" ca="1" si="61"/>
        <v>6.1083426869929216</v>
      </c>
      <c r="K385" s="13">
        <f t="shared" ca="1" si="62"/>
        <v>0.50417363772063517</v>
      </c>
      <c r="L385" s="13">
        <f t="shared" ca="1" si="63"/>
        <v>0.25419105697245831</v>
      </c>
    </row>
    <row r="386" spans="1:12" x14ac:dyDescent="0.25">
      <c r="A386" s="7">
        <v>382</v>
      </c>
      <c r="B386" s="13">
        <f t="shared" ca="1" si="56"/>
        <v>0.95021078329226083</v>
      </c>
      <c r="C386" s="13">
        <f t="shared" ca="1" si="57"/>
        <v>1.6469008196262205</v>
      </c>
      <c r="D386" s="13">
        <v>15.844964387579486</v>
      </c>
      <c r="E386" s="13">
        <f t="shared" ca="1" si="55"/>
        <v>7.5659087541058314</v>
      </c>
      <c r="F386" s="13">
        <f t="shared" si="58"/>
        <v>-35.148862703777212</v>
      </c>
      <c r="G386" s="13">
        <f t="shared" ca="1" si="58"/>
        <v>-0.38186745034852265</v>
      </c>
      <c r="H386" s="13">
        <f t="shared" si="59"/>
        <v>1235.4425493689807</v>
      </c>
      <c r="I386" s="19">
        <f t="shared" ca="1" si="60"/>
        <v>-265.93308802737198</v>
      </c>
      <c r="J386" s="13">
        <f t="shared" ca="1" si="61"/>
        <v>5.8990643469473172</v>
      </c>
      <c r="K386" s="13">
        <f t="shared" ca="1" si="62"/>
        <v>1.6668444071585142</v>
      </c>
      <c r="L386" s="13">
        <f t="shared" ca="1" si="63"/>
        <v>2.7783702776756187</v>
      </c>
    </row>
    <row r="387" spans="1:12" x14ac:dyDescent="0.25">
      <c r="A387" s="7">
        <v>383</v>
      </c>
      <c r="B387" s="13">
        <f t="shared" ca="1" si="56"/>
        <v>1.5793380323506634E-2</v>
      </c>
      <c r="C387" s="13">
        <f t="shared" ca="1" si="57"/>
        <v>-2.1496013613668148</v>
      </c>
      <c r="D387" s="13">
        <v>70.310939705917505</v>
      </c>
      <c r="E387" s="13">
        <f t="shared" ca="1" si="55"/>
        <v>6.9284331415764004</v>
      </c>
      <c r="F387" s="13">
        <f t="shared" si="58"/>
        <v>19.317112614560806</v>
      </c>
      <c r="G387" s="13">
        <f t="shared" ca="1" si="58"/>
        <v>-1.0193430628779536</v>
      </c>
      <c r="H387" s="13">
        <f t="shared" si="59"/>
        <v>373.15083976362422</v>
      </c>
      <c r="I387" s="19">
        <f t="shared" ca="1" si="60"/>
        <v>133.83732323828664</v>
      </c>
      <c r="J387" s="13">
        <f t="shared" ca="1" si="61"/>
        <v>9.0737073049788837</v>
      </c>
      <c r="K387" s="13">
        <f t="shared" ca="1" si="62"/>
        <v>-2.1452741634024832</v>
      </c>
      <c r="L387" s="13">
        <f t="shared" ca="1" si="63"/>
        <v>4.602201236162224</v>
      </c>
    </row>
    <row r="388" spans="1:12" x14ac:dyDescent="0.25">
      <c r="A388" s="7">
        <v>384</v>
      </c>
      <c r="B388" s="13">
        <f t="shared" ca="1" si="56"/>
        <v>4.1546584944518794E-2</v>
      </c>
      <c r="C388" s="13">
        <f t="shared" ca="1" si="57"/>
        <v>-1.7330140595267562</v>
      </c>
      <c r="D388" s="13">
        <v>57.97453178098322</v>
      </c>
      <c r="E388" s="13">
        <f t="shared" ca="1" si="55"/>
        <v>6.6295087837702713</v>
      </c>
      <c r="F388" s="13">
        <f t="shared" si="58"/>
        <v>6.9807046896265206</v>
      </c>
      <c r="G388" s="13">
        <f t="shared" ca="1" si="58"/>
        <v>-1.3182674206840828</v>
      </c>
      <c r="H388" s="13">
        <f t="shared" si="59"/>
        <v>48.730237963773696</v>
      </c>
      <c r="I388" s="19">
        <f t="shared" ca="1" si="60"/>
        <v>46.278643056785342</v>
      </c>
      <c r="J388" s="13">
        <f t="shared" ca="1" si="61"/>
        <v>8.3546585719414814</v>
      </c>
      <c r="K388" s="13">
        <f t="shared" ca="1" si="62"/>
        <v>-1.7251497881712101</v>
      </c>
      <c r="L388" s="13">
        <f t="shared" ca="1" si="63"/>
        <v>2.9761417916271711</v>
      </c>
    </row>
    <row r="389" spans="1:12" x14ac:dyDescent="0.25">
      <c r="A389" s="7">
        <v>385</v>
      </c>
      <c r="B389" s="13">
        <f t="shared" ca="1" si="56"/>
        <v>0.34826516615218073</v>
      </c>
      <c r="C389" s="13">
        <f t="shared" ca="1" si="57"/>
        <v>-0.39000840433936357</v>
      </c>
      <c r="D389" s="13">
        <v>55.854989299067896</v>
      </c>
      <c r="E389" s="13">
        <f t="shared" ref="E389:E452" ca="1" si="64">$P$1+$T$1*D389+C389</f>
        <v>7.8495809750065746</v>
      </c>
      <c r="F389" s="13">
        <f t="shared" si="58"/>
        <v>4.861162207711196</v>
      </c>
      <c r="G389" s="13">
        <f t="shared" ca="1" si="58"/>
        <v>-9.8195229447779475E-2</v>
      </c>
      <c r="H389" s="13">
        <f t="shared" si="59"/>
        <v>23.630898009679591</v>
      </c>
      <c r="I389" s="19">
        <f t="shared" ca="1" si="60"/>
        <v>38.158086382070763</v>
      </c>
      <c r="J389" s="13">
        <f t="shared" ca="1" si="61"/>
        <v>8.2311173964620483</v>
      </c>
      <c r="K389" s="13">
        <f t="shared" ca="1" si="62"/>
        <v>-0.38153642145547373</v>
      </c>
      <c r="L389" s="13">
        <f t="shared" ca="1" si="63"/>
        <v>0.14557004089704886</v>
      </c>
    </row>
    <row r="390" spans="1:12" x14ac:dyDescent="0.25">
      <c r="A390" s="7">
        <v>386</v>
      </c>
      <c r="B390" s="13">
        <f t="shared" ref="B390:B453" ca="1" si="65">RAND()</f>
        <v>0.49705958886687152</v>
      </c>
      <c r="C390" s="13">
        <f t="shared" ref="C390:C453" ca="1" si="66">NORMSINV(B390)</f>
        <v>-7.3705844199278593E-3</v>
      </c>
      <c r="D390" s="13">
        <v>68.524607422077509</v>
      </c>
      <c r="E390" s="13">
        <f t="shared" ca="1" si="64"/>
        <v>8.9670566460605681</v>
      </c>
      <c r="F390" s="13">
        <f t="shared" ref="F390:G453" si="67">D390-D$3</f>
        <v>17.530780330720809</v>
      </c>
      <c r="G390" s="13">
        <f t="shared" ca="1" si="67"/>
        <v>1.019280441606214</v>
      </c>
      <c r="H390" s="13">
        <f t="shared" ref="H390:H453" si="68">F390^2</f>
        <v>307.32825900398763</v>
      </c>
      <c r="I390" s="19">
        <f t="shared" ref="I390:I453" ca="1" si="69">F390*E390</f>
        <v>157.1995002752179</v>
      </c>
      <c r="J390" s="13">
        <f t="shared" ref="J390:J453" ca="1" si="70">$P$5+$P$4*D390</f>
        <v>8.9695878584353874</v>
      </c>
      <c r="K390" s="13">
        <f t="shared" ref="K390:K453" ca="1" si="71">E390-J390</f>
        <v>-2.5312123748193471E-3</v>
      </c>
      <c r="L390" s="13">
        <f t="shared" ref="L390:L453" ca="1" si="72">K390^2</f>
        <v>6.4070360864385992E-6</v>
      </c>
    </row>
    <row r="391" spans="1:12" x14ac:dyDescent="0.25">
      <c r="A391" s="7">
        <v>387</v>
      </c>
      <c r="B391" s="13">
        <f t="shared" ca="1" si="65"/>
        <v>0.58395599869499015</v>
      </c>
      <c r="C391" s="13">
        <f t="shared" ca="1" si="66"/>
        <v>0.21202439486358257</v>
      </c>
      <c r="D391" s="13">
        <v>30.797310636801068</v>
      </c>
      <c r="E391" s="13">
        <f t="shared" ca="1" si="64"/>
        <v>6.998268411798044</v>
      </c>
      <c r="F391" s="13">
        <f t="shared" si="67"/>
        <v>-20.196516454555631</v>
      </c>
      <c r="G391" s="13">
        <f t="shared" ca="1" si="67"/>
        <v>-0.94950779265631002</v>
      </c>
      <c r="H391" s="13">
        <f t="shared" si="68"/>
        <v>407.89927689913634</v>
      </c>
      <c r="I391" s="19">
        <f t="shared" ca="1" si="69"/>
        <v>-141.34064313227611</v>
      </c>
      <c r="J391" s="13">
        <f t="shared" ca="1" si="70"/>
        <v>6.7705875400729711</v>
      </c>
      <c r="K391" s="13">
        <f t="shared" ca="1" si="71"/>
        <v>0.2276808717250729</v>
      </c>
      <c r="L391" s="13">
        <f t="shared" ca="1" si="72"/>
        <v>5.18385793494891E-2</v>
      </c>
    </row>
    <row r="392" spans="1:12" x14ac:dyDescent="0.25">
      <c r="A392" s="7">
        <v>388</v>
      </c>
      <c r="B392" s="13">
        <f t="shared" ca="1" si="65"/>
        <v>0.98202514575355537</v>
      </c>
      <c r="C392" s="13">
        <f t="shared" ca="1" si="66"/>
        <v>2.0974958009769513</v>
      </c>
      <c r="D392" s="13">
        <v>52.502565295484217</v>
      </c>
      <c r="E392" s="13">
        <f t="shared" ca="1" si="64"/>
        <v>10.142644588115036</v>
      </c>
      <c r="F392" s="13">
        <f t="shared" si="67"/>
        <v>1.5087382041275177</v>
      </c>
      <c r="G392" s="13">
        <f t="shared" ca="1" si="67"/>
        <v>2.1948683836606824</v>
      </c>
      <c r="H392" s="13">
        <f t="shared" si="68"/>
        <v>2.2762909685939272</v>
      </c>
      <c r="I392" s="19">
        <f t="shared" ca="1" si="69"/>
        <v>15.302595380976367</v>
      </c>
      <c r="J392" s="13">
        <f t="shared" ca="1" si="70"/>
        <v>8.0357156030835384</v>
      </c>
      <c r="K392" s="13">
        <f t="shared" ca="1" si="71"/>
        <v>2.1069289850314981</v>
      </c>
      <c r="L392" s="13">
        <f t="shared" ca="1" si="72"/>
        <v>4.4391497479658586</v>
      </c>
    </row>
    <row r="393" spans="1:12" x14ac:dyDescent="0.25">
      <c r="A393" s="7">
        <v>389</v>
      </c>
      <c r="B393" s="13">
        <f t="shared" ca="1" si="65"/>
        <v>0.19986181821341242</v>
      </c>
      <c r="C393" s="13">
        <f t="shared" ca="1" si="66"/>
        <v>-0.84211490964301228</v>
      </c>
      <c r="D393" s="13">
        <v>43.794698199685556</v>
      </c>
      <c r="E393" s="13">
        <f t="shared" ca="1" si="64"/>
        <v>6.6979775859387498</v>
      </c>
      <c r="F393" s="13">
        <f t="shared" si="67"/>
        <v>-7.199128891671144</v>
      </c>
      <c r="G393" s="13">
        <f t="shared" ca="1" si="67"/>
        <v>-1.2497986185156043</v>
      </c>
      <c r="H393" s="13">
        <f t="shared" si="68"/>
        <v>51.827456798894197</v>
      </c>
      <c r="I393" s="19">
        <f t="shared" ca="1" si="69"/>
        <v>-48.219603954697398</v>
      </c>
      <c r="J393" s="13">
        <f t="shared" ca="1" si="70"/>
        <v>7.5281626070419065</v>
      </c>
      <c r="K393" s="13">
        <f t="shared" ca="1" si="71"/>
        <v>-0.83018502110315673</v>
      </c>
      <c r="L393" s="13">
        <f t="shared" ca="1" si="72"/>
        <v>0.68920716926404879</v>
      </c>
    </row>
    <row r="394" spans="1:12" x14ac:dyDescent="0.25">
      <c r="A394" s="7">
        <v>390</v>
      </c>
      <c r="B394" s="13">
        <f t="shared" ca="1" si="65"/>
        <v>6.8468268348494843E-2</v>
      </c>
      <c r="C394" s="13">
        <f t="shared" ca="1" si="66"/>
        <v>-1.4872964311376264</v>
      </c>
      <c r="D394" s="13">
        <v>53.344107899977686</v>
      </c>
      <c r="E394" s="13">
        <f t="shared" ca="1" si="64"/>
        <v>6.6066618270610791</v>
      </c>
      <c r="F394" s="13">
        <f t="shared" si="67"/>
        <v>2.3502808086209868</v>
      </c>
      <c r="G394" s="13">
        <f t="shared" ca="1" si="67"/>
        <v>-1.341114377393275</v>
      </c>
      <c r="H394" s="13">
        <f t="shared" si="68"/>
        <v>5.5238198793721196</v>
      </c>
      <c r="I394" s="19">
        <f t="shared" ca="1" si="69"/>
        <v>15.527510501190518</v>
      </c>
      <c r="J394" s="13">
        <f t="shared" ca="1" si="70"/>
        <v>8.0847663597738197</v>
      </c>
      <c r="K394" s="13">
        <f t="shared" ca="1" si="71"/>
        <v>-1.4781045327127407</v>
      </c>
      <c r="L394" s="13">
        <f t="shared" ca="1" si="72"/>
        <v>2.1847930096259494</v>
      </c>
    </row>
    <row r="395" spans="1:12" x14ac:dyDescent="0.25">
      <c r="A395" s="7">
        <v>391</v>
      </c>
      <c r="B395" s="13">
        <f t="shared" ca="1" si="65"/>
        <v>0.40182436064673532</v>
      </c>
      <c r="C395" s="13">
        <f t="shared" ca="1" si="66"/>
        <v>-0.24862777547271309</v>
      </c>
      <c r="D395" s="13">
        <v>56.137250661548855</v>
      </c>
      <c r="E395" s="13">
        <f t="shared" ca="1" si="64"/>
        <v>8.0073327628971214</v>
      </c>
      <c r="F395" s="13">
        <f t="shared" si="67"/>
        <v>5.1434235701921551</v>
      </c>
      <c r="G395" s="13">
        <f t="shared" ca="1" si="67"/>
        <v>5.9556558442767304E-2</v>
      </c>
      <c r="H395" s="13">
        <f t="shared" si="68"/>
        <v>26.454806022408214</v>
      </c>
      <c r="I395" s="19">
        <f t="shared" ca="1" si="69"/>
        <v>41.185104067056926</v>
      </c>
      <c r="J395" s="13">
        <f t="shared" ca="1" si="70"/>
        <v>8.2475694849721179</v>
      </c>
      <c r="K395" s="13">
        <f t="shared" ca="1" si="71"/>
        <v>-0.24023672207499658</v>
      </c>
      <c r="L395" s="13">
        <f t="shared" ca="1" si="72"/>
        <v>5.7713682633339147E-2</v>
      </c>
    </row>
    <row r="396" spans="1:12" x14ac:dyDescent="0.25">
      <c r="A396" s="7">
        <v>392</v>
      </c>
      <c r="B396" s="13">
        <f t="shared" ca="1" si="65"/>
        <v>0.5684503278856835</v>
      </c>
      <c r="C396" s="13">
        <f t="shared" ca="1" si="66"/>
        <v>0.1724301838954703</v>
      </c>
      <c r="D396" s="13">
        <v>82.815767768389676</v>
      </c>
      <c r="E396" s="13">
        <f t="shared" ca="1" si="64"/>
        <v>9.9757447144620723</v>
      </c>
      <c r="F396" s="13">
        <f t="shared" si="67"/>
        <v>31.821940677032977</v>
      </c>
      <c r="G396" s="13">
        <f t="shared" ca="1" si="67"/>
        <v>2.0279685100077183</v>
      </c>
      <c r="H396" s="13">
        <f t="shared" si="68"/>
        <v>1012.635908452606</v>
      </c>
      <c r="I396" s="19">
        <f t="shared" ca="1" si="69"/>
        <v>317.44755651283737</v>
      </c>
      <c r="J396" s="13">
        <f t="shared" ca="1" si="70"/>
        <v>9.8025726951219454</v>
      </c>
      <c r="K396" s="13">
        <f t="shared" ca="1" si="71"/>
        <v>0.17317201934012694</v>
      </c>
      <c r="L396" s="13">
        <f t="shared" ca="1" si="72"/>
        <v>2.9988548282337296E-2</v>
      </c>
    </row>
    <row r="397" spans="1:12" x14ac:dyDescent="0.25">
      <c r="A397" s="7">
        <v>393</v>
      </c>
      <c r="B397" s="13">
        <f t="shared" ca="1" si="65"/>
        <v>0.13217197136773151</v>
      </c>
      <c r="C397" s="13">
        <f t="shared" ca="1" si="66"/>
        <v>-1.1161826893163329</v>
      </c>
      <c r="D397" s="13">
        <v>35.7003535344653</v>
      </c>
      <c r="E397" s="13">
        <f t="shared" ca="1" si="64"/>
        <v>5.9544378156826543</v>
      </c>
      <c r="F397" s="13">
        <f t="shared" si="67"/>
        <v>-15.293473556891399</v>
      </c>
      <c r="G397" s="13">
        <f t="shared" ca="1" si="67"/>
        <v>-1.9933383887716998</v>
      </c>
      <c r="H397" s="13">
        <f t="shared" si="68"/>
        <v>233.89033343533646</v>
      </c>
      <c r="I397" s="19">
        <f t="shared" ca="1" si="69"/>
        <v>-91.064037280296859</v>
      </c>
      <c r="J397" s="13">
        <f t="shared" ca="1" si="70"/>
        <v>7.0563698200564122</v>
      </c>
      <c r="K397" s="13">
        <f t="shared" ca="1" si="71"/>
        <v>-1.1019320043737579</v>
      </c>
      <c r="L397" s="13">
        <f t="shared" ca="1" si="72"/>
        <v>1.2142541422631676</v>
      </c>
    </row>
    <row r="398" spans="1:12" x14ac:dyDescent="0.25">
      <c r="A398" s="7">
        <v>394</v>
      </c>
      <c r="B398" s="13">
        <f t="shared" ca="1" si="65"/>
        <v>0.48938535357405111</v>
      </c>
      <c r="C398" s="13">
        <f t="shared" ca="1" si="66"/>
        <v>-2.6610112951416465E-2</v>
      </c>
      <c r="D398" s="13">
        <v>56.388260901734654</v>
      </c>
      <c r="E398" s="13">
        <f t="shared" ca="1" si="64"/>
        <v>8.2439090193491928</v>
      </c>
      <c r="F398" s="13">
        <f t="shared" si="67"/>
        <v>5.3944338103779543</v>
      </c>
      <c r="G398" s="13">
        <f t="shared" ca="1" si="67"/>
        <v>0.29613281489483878</v>
      </c>
      <c r="H398" s="13">
        <f t="shared" si="68"/>
        <v>29.099916134548817</v>
      </c>
      <c r="I398" s="19">
        <f t="shared" ca="1" si="69"/>
        <v>44.471221543657052</v>
      </c>
      <c r="J398" s="13">
        <f t="shared" ca="1" si="70"/>
        <v>8.2622000481217199</v>
      </c>
      <c r="K398" s="13">
        <f t="shared" ca="1" si="71"/>
        <v>-1.8291028772527085E-2</v>
      </c>
      <c r="L398" s="13">
        <f t="shared" ca="1" si="72"/>
        <v>3.3456173355741369E-4</v>
      </c>
    </row>
    <row r="399" spans="1:12" x14ac:dyDescent="0.25">
      <c r="A399" s="7">
        <v>395</v>
      </c>
      <c r="B399" s="13">
        <f t="shared" ca="1" si="65"/>
        <v>0.74494858627619864</v>
      </c>
      <c r="C399" s="13">
        <f t="shared" ca="1" si="66"/>
        <v>0.65867758859511194</v>
      </c>
      <c r="D399" s="13">
        <v>4.0539600003690275</v>
      </c>
      <c r="E399" s="13">
        <f t="shared" ca="1" si="64"/>
        <v>5.8938072686165155</v>
      </c>
      <c r="F399" s="13">
        <f t="shared" si="67"/>
        <v>-46.939867090987676</v>
      </c>
      <c r="G399" s="13">
        <f t="shared" ca="1" si="67"/>
        <v>-2.0539689358378386</v>
      </c>
      <c r="H399" s="13">
        <f t="shared" si="68"/>
        <v>2203.351122519588</v>
      </c>
      <c r="I399" s="19">
        <f t="shared" ca="1" si="69"/>
        <v>-276.65452984875634</v>
      </c>
      <c r="J399" s="13">
        <f t="shared" ca="1" si="70"/>
        <v>5.2118053962501829</v>
      </c>
      <c r="K399" s="13">
        <f t="shared" ca="1" si="71"/>
        <v>0.68200187236633258</v>
      </c>
      <c r="L399" s="13">
        <f t="shared" ca="1" si="72"/>
        <v>0.4651265539111834</v>
      </c>
    </row>
    <row r="400" spans="1:12" x14ac:dyDescent="0.25">
      <c r="A400" s="7">
        <v>396</v>
      </c>
      <c r="B400" s="13">
        <f t="shared" ca="1" si="65"/>
        <v>0.44540813148188874</v>
      </c>
      <c r="C400" s="13">
        <f t="shared" ca="1" si="66"/>
        <v>-0.13727141636848206</v>
      </c>
      <c r="D400" s="13">
        <v>19.972647131125697</v>
      </c>
      <c r="E400" s="13">
        <f t="shared" ca="1" si="64"/>
        <v>6.0211421172368089</v>
      </c>
      <c r="F400" s="13">
        <f t="shared" si="67"/>
        <v>-31.021179960231002</v>
      </c>
      <c r="G400" s="13">
        <f t="shared" ca="1" si="67"/>
        <v>-1.9266340872175451</v>
      </c>
      <c r="H400" s="13">
        <f t="shared" si="68"/>
        <v>962.3136061250375</v>
      </c>
      <c r="I400" s="19">
        <f t="shared" ca="1" si="69"/>
        <v>-186.78293318492936</v>
      </c>
      <c r="J400" s="13">
        <f t="shared" ca="1" si="70"/>
        <v>6.1396534280791384</v>
      </c>
      <c r="K400" s="13">
        <f t="shared" ca="1" si="71"/>
        <v>-0.11851131084232946</v>
      </c>
      <c r="L400" s="13">
        <f t="shared" ca="1" si="72"/>
        <v>1.4044930797567237E-2</v>
      </c>
    </row>
    <row r="401" spans="1:12" x14ac:dyDescent="0.25">
      <c r="A401" s="7">
        <v>397</v>
      </c>
      <c r="B401" s="13">
        <f t="shared" ca="1" si="65"/>
        <v>0.99645177633451154</v>
      </c>
      <c r="C401" s="13">
        <f t="shared" ca="1" si="66"/>
        <v>2.6922840643152419</v>
      </c>
      <c r="D401" s="13">
        <v>46.063244846825526</v>
      </c>
      <c r="E401" s="13">
        <f t="shared" ca="1" si="64"/>
        <v>10.363952265431124</v>
      </c>
      <c r="F401" s="13">
        <f t="shared" si="67"/>
        <v>-4.9305822445311733</v>
      </c>
      <c r="G401" s="13">
        <f t="shared" ca="1" si="67"/>
        <v>2.4161760609767695</v>
      </c>
      <c r="H401" s="13">
        <f t="shared" si="68"/>
        <v>24.310641270086062</v>
      </c>
      <c r="I401" s="19">
        <f t="shared" ca="1" si="69"/>
        <v>-51.100319023103324</v>
      </c>
      <c r="J401" s="13">
        <f t="shared" ca="1" si="70"/>
        <v>7.6603887463190681</v>
      </c>
      <c r="K401" s="13">
        <f t="shared" ca="1" si="71"/>
        <v>2.7035635191120555</v>
      </c>
      <c r="L401" s="13">
        <f t="shared" ca="1" si="72"/>
        <v>7.3092557018735613</v>
      </c>
    </row>
    <row r="402" spans="1:12" x14ac:dyDescent="0.25">
      <c r="A402" s="7">
        <v>398</v>
      </c>
      <c r="B402" s="13">
        <f t="shared" ca="1" si="65"/>
        <v>0.18343581780364382</v>
      </c>
      <c r="C402" s="13">
        <f t="shared" ca="1" si="66"/>
        <v>-0.90234875178048601</v>
      </c>
      <c r="D402" s="13">
        <v>98.160611506275487</v>
      </c>
      <c r="E402" s="13">
        <f t="shared" ca="1" si="64"/>
        <v>9.7909667155834921</v>
      </c>
      <c r="F402" s="13">
        <f t="shared" si="67"/>
        <v>47.166784414918787</v>
      </c>
      <c r="G402" s="13">
        <f t="shared" ca="1" si="67"/>
        <v>1.843190511129138</v>
      </c>
      <c r="H402" s="13">
        <f t="shared" si="68"/>
        <v>2224.705552043426</v>
      </c>
      <c r="I402" s="19">
        <f t="shared" ca="1" si="69"/>
        <v>461.80841628757202</v>
      </c>
      <c r="J402" s="13">
        <f t="shared" ca="1" si="70"/>
        <v>10.696973278786377</v>
      </c>
      <c r="K402" s="13">
        <f t="shared" ca="1" si="71"/>
        <v>-0.90600656320288486</v>
      </c>
      <c r="L402" s="13">
        <f t="shared" ca="1" si="72"/>
        <v>0.82084789256670299</v>
      </c>
    </row>
    <row r="403" spans="1:12" x14ac:dyDescent="0.25">
      <c r="A403" s="7">
        <v>399</v>
      </c>
      <c r="B403" s="13">
        <f t="shared" ca="1" si="65"/>
        <v>0.13524878079286973</v>
      </c>
      <c r="C403" s="13">
        <f t="shared" ca="1" si="66"/>
        <v>-1.1019174498612094</v>
      </c>
      <c r="D403" s="13">
        <v>42.247935413882942</v>
      </c>
      <c r="E403" s="13">
        <f t="shared" ca="1" si="64"/>
        <v>6.3484628041440008</v>
      </c>
      <c r="F403" s="13">
        <f t="shared" si="67"/>
        <v>-8.7458916774737574</v>
      </c>
      <c r="G403" s="13">
        <f t="shared" ca="1" si="67"/>
        <v>-1.5993134003103533</v>
      </c>
      <c r="H403" s="13">
        <f t="shared" si="68"/>
        <v>76.490621234104736</v>
      </c>
      <c r="I403" s="19">
        <f t="shared" ca="1" si="69"/>
        <v>-55.522968003514727</v>
      </c>
      <c r="J403" s="13">
        <f t="shared" ca="1" si="70"/>
        <v>7.4380068803337451</v>
      </c>
      <c r="K403" s="13">
        <f t="shared" ca="1" si="71"/>
        <v>-1.0895440761897444</v>
      </c>
      <c r="L403" s="13">
        <f t="shared" ca="1" si="72"/>
        <v>1.1871062939601635</v>
      </c>
    </row>
    <row r="404" spans="1:12" x14ac:dyDescent="0.25">
      <c r="A404" s="7">
        <v>400</v>
      </c>
      <c r="B404" s="13">
        <f t="shared" ca="1" si="65"/>
        <v>0.58323623027112648</v>
      </c>
      <c r="C404" s="13">
        <f t="shared" ca="1" si="66"/>
        <v>0.21017955046357484</v>
      </c>
      <c r="D404" s="13">
        <v>52.4072778443592</v>
      </c>
      <c r="E404" s="13">
        <f t="shared" ca="1" si="64"/>
        <v>8.2498016654364097</v>
      </c>
      <c r="F404" s="13">
        <f t="shared" si="67"/>
        <v>1.4134507530025004</v>
      </c>
      <c r="G404" s="13">
        <f t="shared" ca="1" si="67"/>
        <v>0.30202546098205563</v>
      </c>
      <c r="H404" s="13">
        <f t="shared" si="68"/>
        <v>1.9978430311633355</v>
      </c>
      <c r="I404" s="19">
        <f t="shared" ca="1" si="69"/>
        <v>11.660688376132375</v>
      </c>
      <c r="J404" s="13">
        <f t="shared" ca="1" si="70"/>
        <v>8.0301616102662834</v>
      </c>
      <c r="K404" s="13">
        <f t="shared" ca="1" si="71"/>
        <v>0.2196400551701263</v>
      </c>
      <c r="L404" s="13">
        <f t="shared" ca="1" si="72"/>
        <v>4.8241753835136125E-2</v>
      </c>
    </row>
    <row r="405" spans="1:12" x14ac:dyDescent="0.25">
      <c r="A405" s="7">
        <v>401</v>
      </c>
      <c r="B405" s="13">
        <f t="shared" ca="1" si="65"/>
        <v>0.59895059971598852</v>
      </c>
      <c r="C405" s="13">
        <f t="shared" ca="1" si="66"/>
        <v>0.25063179075405384</v>
      </c>
      <c r="D405" s="13">
        <v>8.8731899955689535</v>
      </c>
      <c r="E405" s="13">
        <f t="shared" ca="1" si="64"/>
        <v>5.7652768104970527</v>
      </c>
      <c r="F405" s="13">
        <f t="shared" si="67"/>
        <v>-42.120637095787743</v>
      </c>
      <c r="G405" s="13">
        <f t="shared" ca="1" si="67"/>
        <v>-2.1824993939573014</v>
      </c>
      <c r="H405" s="13">
        <f t="shared" si="68"/>
        <v>1774.1480693550504</v>
      </c>
      <c r="I405" s="19">
        <f t="shared" ca="1" si="69"/>
        <v>-242.83713229170701</v>
      </c>
      <c r="J405" s="13">
        <f t="shared" ca="1" si="70"/>
        <v>5.4927024972012948</v>
      </c>
      <c r="K405" s="13">
        <f t="shared" ca="1" si="71"/>
        <v>0.27257431329575788</v>
      </c>
      <c r="L405" s="13">
        <f t="shared" ca="1" si="72"/>
        <v>7.4296756268653966E-2</v>
      </c>
    </row>
    <row r="406" spans="1:12" x14ac:dyDescent="0.25">
      <c r="A406" s="7">
        <v>402</v>
      </c>
      <c r="B406" s="13">
        <f t="shared" ca="1" si="65"/>
        <v>0.4593273896485317</v>
      </c>
      <c r="C406" s="13">
        <f t="shared" ca="1" si="66"/>
        <v>-0.10212837433718278</v>
      </c>
      <c r="D406" s="13">
        <v>91.717630807663411</v>
      </c>
      <c r="E406" s="13">
        <f t="shared" ca="1" si="64"/>
        <v>10.217494212507296</v>
      </c>
      <c r="F406" s="13">
        <f t="shared" si="67"/>
        <v>40.723803716306712</v>
      </c>
      <c r="G406" s="13">
        <f t="shared" ca="1" si="67"/>
        <v>2.2697180080529415</v>
      </c>
      <c r="H406" s="13">
        <f t="shared" si="68"/>
        <v>1658.4281891242763</v>
      </c>
      <c r="I406" s="19">
        <f t="shared" ca="1" si="69"/>
        <v>416.09522878264693</v>
      </c>
      <c r="J406" s="13">
        <f t="shared" ca="1" si="70"/>
        <v>10.321433078064119</v>
      </c>
      <c r="K406" s="13">
        <f t="shared" ca="1" si="71"/>
        <v>-0.10393886555682386</v>
      </c>
      <c r="L406" s="13">
        <f t="shared" ca="1" si="72"/>
        <v>1.0803287773239505E-2</v>
      </c>
    </row>
    <row r="407" spans="1:12" x14ac:dyDescent="0.25">
      <c r="A407" s="7">
        <v>403</v>
      </c>
      <c r="B407" s="13">
        <f t="shared" ca="1" si="65"/>
        <v>0.75130203612186452</v>
      </c>
      <c r="C407" s="13">
        <f t="shared" ca="1" si="66"/>
        <v>0.67859276588523931</v>
      </c>
      <c r="D407" s="13">
        <v>61.781729381446702</v>
      </c>
      <c r="E407" s="13">
        <f t="shared" ca="1" si="64"/>
        <v>9.2619330700091478</v>
      </c>
      <c r="F407" s="13">
        <f t="shared" si="67"/>
        <v>10.787902290090003</v>
      </c>
      <c r="G407" s="13">
        <f t="shared" ca="1" si="67"/>
        <v>1.3141568655547937</v>
      </c>
      <c r="H407" s="13">
        <f t="shared" si="68"/>
        <v>116.37883582052912</v>
      </c>
      <c r="I407" s="19">
        <f t="shared" ca="1" si="69"/>
        <v>99.91682897661201</v>
      </c>
      <c r="J407" s="13">
        <f t="shared" ca="1" si="70"/>
        <v>8.5765676258325385</v>
      </c>
      <c r="K407" s="13">
        <f t="shared" ca="1" si="71"/>
        <v>0.68536544417660927</v>
      </c>
      <c r="L407" s="13">
        <f t="shared" ca="1" si="72"/>
        <v>0.46972579207140092</v>
      </c>
    </row>
    <row r="408" spans="1:12" x14ac:dyDescent="0.25">
      <c r="A408" s="7">
        <v>404</v>
      </c>
      <c r="B408" s="13">
        <f t="shared" ca="1" si="65"/>
        <v>0.50982800770256498</v>
      </c>
      <c r="C408" s="13">
        <f t="shared" ca="1" si="66"/>
        <v>2.4637654330499342E-2</v>
      </c>
      <c r="D408" s="13">
        <v>86.930042965441274</v>
      </c>
      <c r="E408" s="13">
        <f t="shared" ca="1" si="64"/>
        <v>10.066580146326094</v>
      </c>
      <c r="F408" s="13">
        <f t="shared" si="67"/>
        <v>35.936215874084574</v>
      </c>
      <c r="G408" s="13">
        <f t="shared" ca="1" si="67"/>
        <v>2.1188039418717404</v>
      </c>
      <c r="H408" s="13">
        <f t="shared" si="68"/>
        <v>1291.411611348808</v>
      </c>
      <c r="I408" s="19">
        <f t="shared" ca="1" si="69"/>
        <v>361.75479725214842</v>
      </c>
      <c r="J408" s="13">
        <f t="shared" ca="1" si="70"/>
        <v>10.042380294368703</v>
      </c>
      <c r="K408" s="13">
        <f t="shared" ca="1" si="71"/>
        <v>2.4199851957391161E-2</v>
      </c>
      <c r="L408" s="13">
        <f t="shared" ca="1" si="72"/>
        <v>5.8563283475964877E-4</v>
      </c>
    </row>
    <row r="409" spans="1:12" x14ac:dyDescent="0.25">
      <c r="A409" s="7">
        <v>405</v>
      </c>
      <c r="B409" s="13">
        <f t="shared" ca="1" si="65"/>
        <v>0.98522363558657633</v>
      </c>
      <c r="C409" s="13">
        <f t="shared" ca="1" si="66"/>
        <v>2.1760338594995723</v>
      </c>
      <c r="D409" s="13">
        <v>39.203687041070602</v>
      </c>
      <c r="E409" s="13">
        <f t="shared" ca="1" si="64"/>
        <v>9.4498477078816663</v>
      </c>
      <c r="F409" s="13">
        <f t="shared" si="67"/>
        <v>-11.790140050286098</v>
      </c>
      <c r="G409" s="13">
        <f t="shared" ca="1" si="67"/>
        <v>1.5020715034273122</v>
      </c>
      <c r="H409" s="13">
        <f t="shared" si="68"/>
        <v>139.00740240536027</v>
      </c>
      <c r="I409" s="19">
        <f t="shared" ca="1" si="69"/>
        <v>-111.41502792979992</v>
      </c>
      <c r="J409" s="13">
        <f t="shared" ca="1" si="70"/>
        <v>7.2605676331200097</v>
      </c>
      <c r="K409" s="13">
        <f t="shared" ca="1" si="71"/>
        <v>2.1892800747616565</v>
      </c>
      <c r="L409" s="13">
        <f t="shared" ca="1" si="72"/>
        <v>4.7929472457484046</v>
      </c>
    </row>
    <row r="410" spans="1:12" x14ac:dyDescent="0.25">
      <c r="A410" s="7">
        <v>406</v>
      </c>
      <c r="B410" s="13">
        <f t="shared" ca="1" si="65"/>
        <v>0.69907448702308195</v>
      </c>
      <c r="C410" s="13">
        <f t="shared" ca="1" si="66"/>
        <v>0.52174049442081816</v>
      </c>
      <c r="D410" s="13">
        <v>77.91025309130012</v>
      </c>
      <c r="E410" s="13">
        <f t="shared" ca="1" si="64"/>
        <v>10.040535173716226</v>
      </c>
      <c r="F410" s="13">
        <f t="shared" si="67"/>
        <v>26.916425999943421</v>
      </c>
      <c r="G410" s="13">
        <f t="shared" ca="1" si="67"/>
        <v>2.0927589692618715</v>
      </c>
      <c r="H410" s="13">
        <f t="shared" si="68"/>
        <v>724.49398861043016</v>
      </c>
      <c r="I410" s="19">
        <f t="shared" ca="1" si="69"/>
        <v>270.25532200316184</v>
      </c>
      <c r="J410" s="13">
        <f t="shared" ca="1" si="70"/>
        <v>9.5166463432275457</v>
      </c>
      <c r="K410" s="13">
        <f t="shared" ca="1" si="71"/>
        <v>0.52388883048867996</v>
      </c>
      <c r="L410" s="13">
        <f t="shared" ca="1" si="72"/>
        <v>0.27445950671079683</v>
      </c>
    </row>
    <row r="411" spans="1:12" x14ac:dyDescent="0.25">
      <c r="A411" s="7">
        <v>407</v>
      </c>
      <c r="B411" s="13">
        <f t="shared" ca="1" si="65"/>
        <v>0.44516459120463714</v>
      </c>
      <c r="C411" s="13">
        <f t="shared" ca="1" si="66"/>
        <v>-0.13788768622951783</v>
      </c>
      <c r="D411" s="13">
        <v>48.996506651555393</v>
      </c>
      <c r="E411" s="13">
        <f t="shared" ca="1" si="64"/>
        <v>7.703909699560695</v>
      </c>
      <c r="F411" s="13">
        <f t="shared" si="67"/>
        <v>-1.9973204398013067</v>
      </c>
      <c r="G411" s="13">
        <f t="shared" ca="1" si="67"/>
        <v>-0.24386650489365902</v>
      </c>
      <c r="H411" s="13">
        <f t="shared" si="68"/>
        <v>3.9892889392480853</v>
      </c>
      <c r="I411" s="19">
        <f t="shared" ca="1" si="69"/>
        <v>-15.38717630931612</v>
      </c>
      <c r="J411" s="13">
        <f t="shared" ca="1" si="70"/>
        <v>7.8313589507085482</v>
      </c>
      <c r="K411" s="13">
        <f t="shared" ca="1" si="71"/>
        <v>-0.1274492511478531</v>
      </c>
      <c r="L411" s="13">
        <f t="shared" ca="1" si="72"/>
        <v>1.6243311618148536E-2</v>
      </c>
    </row>
    <row r="412" spans="1:12" x14ac:dyDescent="0.25">
      <c r="A412" s="7">
        <v>408</v>
      </c>
      <c r="B412" s="13">
        <f t="shared" ca="1" si="65"/>
        <v>0.80151310003466436</v>
      </c>
      <c r="C412" s="13">
        <f t="shared" ca="1" si="66"/>
        <v>0.84703825326245441</v>
      </c>
      <c r="D412" s="13">
        <v>24.327189634022396</v>
      </c>
      <c r="E412" s="13">
        <f t="shared" ca="1" si="64"/>
        <v>7.2580152520357526</v>
      </c>
      <c r="F412" s="13">
        <f t="shared" si="67"/>
        <v>-26.666637457334303</v>
      </c>
      <c r="G412" s="13">
        <f t="shared" ca="1" si="67"/>
        <v>-0.68976095241860147</v>
      </c>
      <c r="H412" s="13">
        <f t="shared" si="68"/>
        <v>711.10955328090495</v>
      </c>
      <c r="I412" s="19">
        <f t="shared" ca="1" si="69"/>
        <v>-193.54686138584029</v>
      </c>
      <c r="J412" s="13">
        <f t="shared" ca="1" si="70"/>
        <v>6.393465420088317</v>
      </c>
      <c r="K412" s="13">
        <f t="shared" ca="1" si="71"/>
        <v>0.86454983194743562</v>
      </c>
      <c r="L412" s="13">
        <f t="shared" ca="1" si="72"/>
        <v>0.74744641192033923</v>
      </c>
    </row>
    <row r="413" spans="1:12" x14ac:dyDescent="0.25">
      <c r="A413" s="7">
        <v>409</v>
      </c>
      <c r="B413" s="13">
        <f t="shared" ca="1" si="65"/>
        <v>0.80223344057717261</v>
      </c>
      <c r="C413" s="13">
        <f t="shared" ca="1" si="66"/>
        <v>0.84962587978727755</v>
      </c>
      <c r="D413" s="13">
        <v>24.250960907129382</v>
      </c>
      <c r="E413" s="13">
        <f t="shared" ca="1" si="64"/>
        <v>7.2561816124007814</v>
      </c>
      <c r="F413" s="13">
        <f t="shared" si="67"/>
        <v>-26.742866184227317</v>
      </c>
      <c r="G413" s="13">
        <f t="shared" ca="1" si="67"/>
        <v>-0.69159459205357265</v>
      </c>
      <c r="H413" s="13">
        <f t="shared" si="68"/>
        <v>715.180891747489</v>
      </c>
      <c r="I413" s="19">
        <f t="shared" ca="1" si="69"/>
        <v>-194.05109386888492</v>
      </c>
      <c r="J413" s="13">
        <f t="shared" ca="1" si="70"/>
        <v>6.3890222977607323</v>
      </c>
      <c r="K413" s="13">
        <f t="shared" ca="1" si="71"/>
        <v>0.86715931464004914</v>
      </c>
      <c r="L413" s="13">
        <f t="shared" ca="1" si="72"/>
        <v>0.75196527696699977</v>
      </c>
    </row>
    <row r="414" spans="1:12" x14ac:dyDescent="0.25">
      <c r="A414" s="7">
        <v>410</v>
      </c>
      <c r="B414" s="13">
        <f t="shared" ca="1" si="65"/>
        <v>0.25788627460692559</v>
      </c>
      <c r="C414" s="13">
        <f t="shared" ca="1" si="66"/>
        <v>-0.649875648250411</v>
      </c>
      <c r="D414" s="13">
        <v>9.9233673274259804</v>
      </c>
      <c r="E414" s="13">
        <f t="shared" ca="1" si="64"/>
        <v>4.9256796567402956</v>
      </c>
      <c r="F414" s="13">
        <f t="shared" si="67"/>
        <v>-41.070459763930721</v>
      </c>
      <c r="G414" s="13">
        <f t="shared" ca="1" si="67"/>
        <v>-3.0220965477140584</v>
      </c>
      <c r="H414" s="13">
        <f t="shared" si="68"/>
        <v>1686.7826652206522</v>
      </c>
      <c r="I414" s="19">
        <f t="shared" ca="1" si="69"/>
        <v>-202.2999281521644</v>
      </c>
      <c r="J414" s="13">
        <f t="shared" ca="1" si="70"/>
        <v>5.553913887464268</v>
      </c>
      <c r="K414" s="13">
        <f t="shared" ca="1" si="71"/>
        <v>-0.62823423072397233</v>
      </c>
      <c r="L414" s="13">
        <f t="shared" ca="1" si="72"/>
        <v>0.39467824865334128</v>
      </c>
    </row>
    <row r="415" spans="1:12" x14ac:dyDescent="0.25">
      <c r="A415" s="7">
        <v>411</v>
      </c>
      <c r="B415" s="13">
        <f t="shared" ca="1" si="65"/>
        <v>0.78870523592889619</v>
      </c>
      <c r="C415" s="13">
        <f t="shared" ca="1" si="66"/>
        <v>0.8019367817266817</v>
      </c>
      <c r="D415" s="13">
        <v>66.326580285969456</v>
      </c>
      <c r="E415" s="13">
        <f t="shared" ca="1" si="64"/>
        <v>9.6488784383129094</v>
      </c>
      <c r="F415" s="13">
        <f t="shared" si="67"/>
        <v>15.332753194612756</v>
      </c>
      <c r="G415" s="13">
        <f t="shared" ca="1" si="67"/>
        <v>1.7011022338585553</v>
      </c>
      <c r="H415" s="13">
        <f t="shared" si="68"/>
        <v>235.09332052690769</v>
      </c>
      <c r="I415" s="19">
        <f t="shared" ca="1" si="69"/>
        <v>147.9438716994724</v>
      </c>
      <c r="J415" s="13">
        <f t="shared" ca="1" si="70"/>
        <v>8.8414720700294396</v>
      </c>
      <c r="K415" s="13">
        <f t="shared" ca="1" si="71"/>
        <v>0.80740636828346979</v>
      </c>
      <c r="L415" s="13">
        <f t="shared" ca="1" si="72"/>
        <v>0.65190504354470202</v>
      </c>
    </row>
    <row r="416" spans="1:12" x14ac:dyDescent="0.25">
      <c r="A416" s="7">
        <v>412</v>
      </c>
      <c r="B416" s="13">
        <f t="shared" ca="1" si="65"/>
        <v>0.98361570997766556</v>
      </c>
      <c r="C416" s="13">
        <f t="shared" ca="1" si="66"/>
        <v>2.1349073352780112</v>
      </c>
      <c r="D416" s="13">
        <v>9.7542818352390093</v>
      </c>
      <c r="E416" s="13">
        <f t="shared" ca="1" si="64"/>
        <v>7.700655681721873</v>
      </c>
      <c r="F416" s="13">
        <f t="shared" si="67"/>
        <v>-41.239545256117694</v>
      </c>
      <c r="G416" s="13">
        <f t="shared" ca="1" si="67"/>
        <v>-0.24712052273248108</v>
      </c>
      <c r="H416" s="13">
        <f t="shared" si="68"/>
        <v>1700.7000929313795</v>
      </c>
      <c r="I416" s="19">
        <f t="shared" ca="1" si="69"/>
        <v>-317.57153848814903</v>
      </c>
      <c r="J416" s="13">
        <f t="shared" ca="1" si="70"/>
        <v>5.5440584490196372</v>
      </c>
      <c r="K416" s="13">
        <f t="shared" ca="1" si="71"/>
        <v>2.1565972327022358</v>
      </c>
      <c r="L416" s="13">
        <f t="shared" ca="1" si="72"/>
        <v>4.6509116240989412</v>
      </c>
    </row>
    <row r="417" spans="1:12" x14ac:dyDescent="0.25">
      <c r="A417" s="7">
        <v>413</v>
      </c>
      <c r="B417" s="13">
        <f t="shared" ca="1" si="65"/>
        <v>0.32950034332764488</v>
      </c>
      <c r="C417" s="13">
        <f t="shared" ca="1" si="66"/>
        <v>-0.44129328522425826</v>
      </c>
      <c r="D417" s="13">
        <v>20.47247757379732</v>
      </c>
      <c r="E417" s="13">
        <f t="shared" ca="1" si="64"/>
        <v>5.7461104140559858</v>
      </c>
      <c r="F417" s="13">
        <f t="shared" si="67"/>
        <v>-30.521349517559379</v>
      </c>
      <c r="G417" s="13">
        <f t="shared" ca="1" si="67"/>
        <v>-2.2016657903983683</v>
      </c>
      <c r="H417" s="13">
        <f t="shared" si="68"/>
        <v>931.5527763730222</v>
      </c>
      <c r="I417" s="19">
        <f t="shared" ca="1" si="69"/>
        <v>-175.37904431389057</v>
      </c>
      <c r="J417" s="13">
        <f t="shared" ca="1" si="70"/>
        <v>6.1687869042679511</v>
      </c>
      <c r="K417" s="13">
        <f t="shared" ca="1" si="71"/>
        <v>-0.42267649021196529</v>
      </c>
      <c r="L417" s="13">
        <f t="shared" ca="1" si="72"/>
        <v>0.17865541537790558</v>
      </c>
    </row>
    <row r="418" spans="1:12" x14ac:dyDescent="0.25">
      <c r="A418" s="7">
        <v>414</v>
      </c>
      <c r="B418" s="13">
        <f t="shared" ca="1" si="65"/>
        <v>0.56667162127744353</v>
      </c>
      <c r="C418" s="13">
        <f t="shared" ca="1" si="66"/>
        <v>0.16790660044926364</v>
      </c>
      <c r="D418" s="13">
        <v>3.55727623825286</v>
      </c>
      <c r="E418" s="13">
        <f t="shared" ca="1" si="64"/>
        <v>5.3742286222679301</v>
      </c>
      <c r="F418" s="13">
        <f t="shared" si="67"/>
        <v>-47.436550853103839</v>
      </c>
      <c r="G418" s="13">
        <f t="shared" ca="1" si="67"/>
        <v>-2.573547582186424</v>
      </c>
      <c r="H418" s="13">
        <f t="shared" si="68"/>
        <v>2250.2263568391063</v>
      </c>
      <c r="I418" s="19">
        <f t="shared" ca="1" si="69"/>
        <v>-254.93486933641884</v>
      </c>
      <c r="J418" s="13">
        <f t="shared" ca="1" si="70"/>
        <v>5.1828553297443536</v>
      </c>
      <c r="K418" s="13">
        <f t="shared" ca="1" si="71"/>
        <v>0.19137329252357649</v>
      </c>
      <c r="L418" s="13">
        <f t="shared" ca="1" si="72"/>
        <v>3.6623737091314376E-2</v>
      </c>
    </row>
    <row r="419" spans="1:12" x14ac:dyDescent="0.25">
      <c r="A419" s="7">
        <v>415</v>
      </c>
      <c r="B419" s="13">
        <f t="shared" ca="1" si="65"/>
        <v>0.19759426372919286</v>
      </c>
      <c r="C419" s="13">
        <f t="shared" ca="1" si="66"/>
        <v>-0.85024564832926908</v>
      </c>
      <c r="D419" s="13">
        <v>16.142163878502824</v>
      </c>
      <c r="E419" s="13">
        <f t="shared" ca="1" si="64"/>
        <v>5.0859998566238946</v>
      </c>
      <c r="F419" s="13">
        <f t="shared" si="67"/>
        <v>-34.851663212853879</v>
      </c>
      <c r="G419" s="13">
        <f t="shared" ca="1" si="67"/>
        <v>-2.8617763478304594</v>
      </c>
      <c r="H419" s="13">
        <f t="shared" si="68"/>
        <v>1214.6384287021924</v>
      </c>
      <c r="I419" s="19">
        <f t="shared" ca="1" si="69"/>
        <v>-177.25555410367909</v>
      </c>
      <c r="J419" s="13">
        <f t="shared" ca="1" si="70"/>
        <v>5.916387129941211</v>
      </c>
      <c r="K419" s="13">
        <f t="shared" ca="1" si="71"/>
        <v>-0.83038727331731632</v>
      </c>
      <c r="L419" s="13">
        <f t="shared" ca="1" si="72"/>
        <v>0.68954302368736742</v>
      </c>
    </row>
    <row r="420" spans="1:12" x14ac:dyDescent="0.25">
      <c r="A420" s="7">
        <v>416</v>
      </c>
      <c r="B420" s="13">
        <f t="shared" ca="1" si="65"/>
        <v>0.24473852852572964</v>
      </c>
      <c r="C420" s="13">
        <f t="shared" ca="1" si="66"/>
        <v>-0.69114080869588213</v>
      </c>
      <c r="D420" s="13">
        <v>46.54691233250211</v>
      </c>
      <c r="E420" s="13">
        <f t="shared" ca="1" si="64"/>
        <v>7.0085801065892408</v>
      </c>
      <c r="F420" s="13">
        <f t="shared" si="67"/>
        <v>-4.4469147588545894</v>
      </c>
      <c r="G420" s="13">
        <f t="shared" ca="1" si="67"/>
        <v>-0.93919609786511327</v>
      </c>
      <c r="H420" s="13">
        <f t="shared" si="68"/>
        <v>19.775050872518772</v>
      </c>
      <c r="I420" s="19">
        <f t="shared" ca="1" si="69"/>
        <v>-31.166558314606366</v>
      </c>
      <c r="J420" s="13">
        <f t="shared" ca="1" si="70"/>
        <v>7.6885801367872944</v>
      </c>
      <c r="K420" s="13">
        <f t="shared" ca="1" si="71"/>
        <v>-0.68000003019805355</v>
      </c>
      <c r="L420" s="13">
        <f t="shared" ca="1" si="72"/>
        <v>0.46240004106935373</v>
      </c>
    </row>
    <row r="421" spans="1:12" x14ac:dyDescent="0.25">
      <c r="A421" s="7">
        <v>417</v>
      </c>
      <c r="B421" s="13">
        <f t="shared" ca="1" si="65"/>
        <v>0.3509227792123063</v>
      </c>
      <c r="C421" s="13">
        <f t="shared" ca="1" si="66"/>
        <v>-0.38283034757593054</v>
      </c>
      <c r="D421" s="13">
        <v>41.10614216449369</v>
      </c>
      <c r="E421" s="13">
        <f t="shared" ca="1" si="64"/>
        <v>7.0013258979647031</v>
      </c>
      <c r="F421" s="13">
        <f t="shared" si="67"/>
        <v>-9.8876849268630096</v>
      </c>
      <c r="G421" s="13">
        <f t="shared" ca="1" si="67"/>
        <v>-0.94645030648965101</v>
      </c>
      <c r="H421" s="13">
        <f t="shared" si="68"/>
        <v>97.766313212913957</v>
      </c>
      <c r="I421" s="19">
        <f t="shared" ca="1" si="69"/>
        <v>-69.226904549361223</v>
      </c>
      <c r="J421" s="13">
        <f t="shared" ca="1" si="70"/>
        <v>7.371455498897614</v>
      </c>
      <c r="K421" s="13">
        <f t="shared" ca="1" si="71"/>
        <v>-0.37012960093291092</v>
      </c>
      <c r="L421" s="13">
        <f t="shared" ca="1" si="72"/>
        <v>0.13699592148675588</v>
      </c>
    </row>
    <row r="422" spans="1:12" x14ac:dyDescent="0.25">
      <c r="A422" s="7">
        <v>418</v>
      </c>
      <c r="B422" s="13">
        <f t="shared" ca="1" si="65"/>
        <v>0.75237242085962019</v>
      </c>
      <c r="C422" s="13">
        <f t="shared" ca="1" si="66"/>
        <v>0.681974368714658</v>
      </c>
      <c r="D422" s="13">
        <v>29.337673773158389</v>
      </c>
      <c r="E422" s="13">
        <f t="shared" ca="1" si="64"/>
        <v>7.383559447557845</v>
      </c>
      <c r="F422" s="13">
        <f t="shared" si="67"/>
        <v>-21.65615331819831</v>
      </c>
      <c r="G422" s="13">
        <f t="shared" ca="1" si="67"/>
        <v>-0.56421675689650908</v>
      </c>
      <c r="H422" s="13">
        <f t="shared" si="68"/>
        <v>468.98897654131167</v>
      </c>
      <c r="I422" s="19">
        <f t="shared" ca="1" si="69"/>
        <v>-159.8994954303443</v>
      </c>
      <c r="J422" s="13">
        <f t="shared" ca="1" si="70"/>
        <v>6.6855100974427213</v>
      </c>
      <c r="K422" s="13">
        <f t="shared" ca="1" si="71"/>
        <v>0.6980493501151237</v>
      </c>
      <c r="L422" s="13">
        <f t="shared" ca="1" si="72"/>
        <v>0.48727289519614653</v>
      </c>
    </row>
    <row r="423" spans="1:12" x14ac:dyDescent="0.25">
      <c r="A423" s="7">
        <v>419</v>
      </c>
      <c r="B423" s="13">
        <f t="shared" ca="1" si="65"/>
        <v>0.3633414280952828</v>
      </c>
      <c r="C423" s="13">
        <f t="shared" ca="1" si="66"/>
        <v>-0.34954145264474207</v>
      </c>
      <c r="D423" s="13">
        <v>64.93404424482884</v>
      </c>
      <c r="E423" s="13">
        <f t="shared" ca="1" si="64"/>
        <v>8.4166331135553314</v>
      </c>
      <c r="F423" s="13">
        <f t="shared" si="67"/>
        <v>13.94021715347214</v>
      </c>
      <c r="G423" s="13">
        <f t="shared" ca="1" si="67"/>
        <v>0.46885690910097733</v>
      </c>
      <c r="H423" s="13">
        <f t="shared" si="68"/>
        <v>194.3296542859589</v>
      </c>
      <c r="I423" s="19">
        <f t="shared" ca="1" si="69"/>
        <v>117.32969330406566</v>
      </c>
      <c r="J423" s="13">
        <f t="shared" ca="1" si="70"/>
        <v>8.7603057141352529</v>
      </c>
      <c r="K423" s="13">
        <f t="shared" ca="1" si="71"/>
        <v>-0.34367260057992155</v>
      </c>
      <c r="L423" s="13">
        <f t="shared" ca="1" si="72"/>
        <v>0.11811085638936629</v>
      </c>
    </row>
    <row r="424" spans="1:12" x14ac:dyDescent="0.25">
      <c r="A424" s="7">
        <v>420</v>
      </c>
      <c r="B424" s="13">
        <f t="shared" ca="1" si="65"/>
        <v>0.35748846796689915</v>
      </c>
      <c r="C424" s="13">
        <f t="shared" ca="1" si="66"/>
        <v>-0.36518014826079076</v>
      </c>
      <c r="D424" s="13">
        <v>35.073249677419938</v>
      </c>
      <c r="E424" s="13">
        <f t="shared" ca="1" si="64"/>
        <v>6.6690683330295659</v>
      </c>
      <c r="F424" s="13">
        <f t="shared" si="67"/>
        <v>-15.920577413936762</v>
      </c>
      <c r="G424" s="13">
        <f t="shared" ca="1" si="67"/>
        <v>-1.2787078714247881</v>
      </c>
      <c r="H424" s="13">
        <f t="shared" si="68"/>
        <v>253.46478519315335</v>
      </c>
      <c r="I424" s="19">
        <f t="shared" ca="1" si="69"/>
        <v>-106.17541867483141</v>
      </c>
      <c r="J424" s="13">
        <f t="shared" ca="1" si="70"/>
        <v>7.0198179942222527</v>
      </c>
      <c r="K424" s="13">
        <f t="shared" ca="1" si="71"/>
        <v>-0.3507496611926868</v>
      </c>
      <c r="L424" s="13">
        <f t="shared" ca="1" si="72"/>
        <v>0.12302532482678458</v>
      </c>
    </row>
    <row r="425" spans="1:12" x14ac:dyDescent="0.25">
      <c r="A425" s="7">
        <v>421</v>
      </c>
      <c r="B425" s="13">
        <f t="shared" ca="1" si="65"/>
        <v>0.56546739363499054</v>
      </c>
      <c r="C425" s="13">
        <f t="shared" ca="1" si="66"/>
        <v>0.16484597941283283</v>
      </c>
      <c r="D425" s="13">
        <v>53.157230347255243</v>
      </c>
      <c r="E425" s="13">
        <f t="shared" ca="1" si="64"/>
        <v>8.2479653395536374</v>
      </c>
      <c r="F425" s="13">
        <f t="shared" si="67"/>
        <v>2.1634032558985439</v>
      </c>
      <c r="G425" s="13">
        <f t="shared" ca="1" si="67"/>
        <v>0.30018913509928336</v>
      </c>
      <c r="H425" s="13">
        <f t="shared" si="68"/>
        <v>4.6803136476324205</v>
      </c>
      <c r="I425" s="19">
        <f t="shared" ca="1" si="69"/>
        <v>17.843675070128679</v>
      </c>
      <c r="J425" s="13">
        <f t="shared" ca="1" si="70"/>
        <v>8.0738738805095274</v>
      </c>
      <c r="K425" s="13">
        <f t="shared" ca="1" si="71"/>
        <v>0.17409145904411005</v>
      </c>
      <c r="L425" s="13">
        <f t="shared" ca="1" si="72"/>
        <v>3.0307836112107047E-2</v>
      </c>
    </row>
    <row r="426" spans="1:12" x14ac:dyDescent="0.25">
      <c r="A426" s="7">
        <v>422</v>
      </c>
      <c r="B426" s="13">
        <f t="shared" ca="1" si="65"/>
        <v>0.52252540600141251</v>
      </c>
      <c r="C426" s="13">
        <f t="shared" ca="1" si="66"/>
        <v>5.6492854151163507E-2</v>
      </c>
      <c r="D426" s="13">
        <v>13.528403028265846</v>
      </c>
      <c r="E426" s="13">
        <f t="shared" ca="1" si="64"/>
        <v>5.8411402297905823</v>
      </c>
      <c r="F426" s="13">
        <f t="shared" si="67"/>
        <v>-37.46542406309085</v>
      </c>
      <c r="G426" s="13">
        <f t="shared" ca="1" si="67"/>
        <v>-2.1066359746637717</v>
      </c>
      <c r="H426" s="13">
        <f t="shared" si="68"/>
        <v>1403.6580002272269</v>
      </c>
      <c r="I426" s="19">
        <f t="shared" ca="1" si="69"/>
        <v>-218.84079572108411</v>
      </c>
      <c r="J426" s="13">
        <f t="shared" ca="1" si="70"/>
        <v>5.764039587669445</v>
      </c>
      <c r="K426" s="13">
        <f t="shared" ca="1" si="71"/>
        <v>7.7100642121137319E-2</v>
      </c>
      <c r="L426" s="13">
        <f t="shared" ca="1" si="72"/>
        <v>5.9445090154916945E-3</v>
      </c>
    </row>
    <row r="427" spans="1:12" x14ac:dyDescent="0.25">
      <c r="A427" s="7">
        <v>423</v>
      </c>
      <c r="B427" s="13">
        <f t="shared" ca="1" si="65"/>
        <v>0.5451984511425445</v>
      </c>
      <c r="C427" s="13">
        <f t="shared" ca="1" si="66"/>
        <v>0.11353918634360498</v>
      </c>
      <c r="D427" s="13">
        <v>89.378864104274712</v>
      </c>
      <c r="E427" s="13">
        <f t="shared" ca="1" si="64"/>
        <v>10.297513304391538</v>
      </c>
      <c r="F427" s="13">
        <f t="shared" si="67"/>
        <v>38.385037012918012</v>
      </c>
      <c r="G427" s="13">
        <f t="shared" ca="1" si="67"/>
        <v>2.349737099937184</v>
      </c>
      <c r="H427" s="13">
        <f t="shared" si="68"/>
        <v>1473.4110664830857</v>
      </c>
      <c r="I427" s="19">
        <f t="shared" ca="1" si="69"/>
        <v>395.27042933008488</v>
      </c>
      <c r="J427" s="13">
        <f t="shared" ca="1" si="70"/>
        <v>10.185114042152321</v>
      </c>
      <c r="K427" s="13">
        <f t="shared" ca="1" si="71"/>
        <v>0.11239926223921692</v>
      </c>
      <c r="L427" s="13">
        <f t="shared" ca="1" si="72"/>
        <v>1.2633594151920256E-2</v>
      </c>
    </row>
    <row r="428" spans="1:12" x14ac:dyDescent="0.25">
      <c r="A428" s="7">
        <v>424</v>
      </c>
      <c r="B428" s="13">
        <f t="shared" ca="1" si="65"/>
        <v>0.85265793870162909</v>
      </c>
      <c r="C428" s="13">
        <f t="shared" ca="1" si="66"/>
        <v>1.0479012146572317</v>
      </c>
      <c r="D428" s="13">
        <v>50.22420786264221</v>
      </c>
      <c r="E428" s="13">
        <f t="shared" ca="1" si="64"/>
        <v>8.9609052706904802</v>
      </c>
      <c r="F428" s="13">
        <f t="shared" si="67"/>
        <v>-0.76961922871448962</v>
      </c>
      <c r="G428" s="13">
        <f t="shared" ca="1" si="67"/>
        <v>1.0131290662361261</v>
      </c>
      <c r="H428" s="13">
        <f t="shared" si="68"/>
        <v>0.5923137572070859</v>
      </c>
      <c r="I428" s="19">
        <f t="shared" ca="1" si="69"/>
        <v>-6.8964850030124119</v>
      </c>
      <c r="J428" s="13">
        <f t="shared" ca="1" si="70"/>
        <v>7.902917625304271</v>
      </c>
      <c r="K428" s="13">
        <f t="shared" ca="1" si="71"/>
        <v>1.0579876453862092</v>
      </c>
      <c r="L428" s="13">
        <f t="shared" ca="1" si="72"/>
        <v>1.119337857789855</v>
      </c>
    </row>
    <row r="429" spans="1:12" x14ac:dyDescent="0.25">
      <c r="A429" s="7">
        <v>425</v>
      </c>
      <c r="B429" s="13">
        <f t="shared" ca="1" si="65"/>
        <v>0.94850766695536848</v>
      </c>
      <c r="C429" s="13">
        <f t="shared" ca="1" si="66"/>
        <v>1.6305530340677494</v>
      </c>
      <c r="D429" s="13">
        <v>42.706662924654978</v>
      </c>
      <c r="E429" s="13">
        <f t="shared" ca="1" si="64"/>
        <v>9.1075394836977388</v>
      </c>
      <c r="F429" s="13">
        <f t="shared" si="67"/>
        <v>-8.2871641667017215</v>
      </c>
      <c r="G429" s="13">
        <f t="shared" ca="1" si="67"/>
        <v>1.1597632792433847</v>
      </c>
      <c r="H429" s="13">
        <f t="shared" si="68"/>
        <v>68.677089925865033</v>
      </c>
      <c r="I429" s="19">
        <f t="shared" ca="1" si="69"/>
        <v>-75.475674856121003</v>
      </c>
      <c r="J429" s="13">
        <f t="shared" ca="1" si="70"/>
        <v>7.4647446015113452</v>
      </c>
      <c r="K429" s="13">
        <f t="shared" ca="1" si="71"/>
        <v>1.6427948821863936</v>
      </c>
      <c r="L429" s="13">
        <f t="shared" ca="1" si="72"/>
        <v>2.6987750249378069</v>
      </c>
    </row>
    <row r="430" spans="1:12" x14ac:dyDescent="0.25">
      <c r="A430" s="7">
        <v>426</v>
      </c>
      <c r="B430" s="13">
        <f t="shared" ca="1" si="65"/>
        <v>0.49336341910987769</v>
      </c>
      <c r="C430" s="13">
        <f t="shared" ca="1" si="66"/>
        <v>-1.6636208656585043E-2</v>
      </c>
      <c r="D430" s="13">
        <v>14.008243315849267</v>
      </c>
      <c r="E430" s="13">
        <f t="shared" ca="1" si="64"/>
        <v>5.795841903662672</v>
      </c>
      <c r="F430" s="13">
        <f t="shared" si="67"/>
        <v>-36.985583775507436</v>
      </c>
      <c r="G430" s="13">
        <f t="shared" ca="1" si="67"/>
        <v>-2.151934300791682</v>
      </c>
      <c r="H430" s="13">
        <f t="shared" si="68"/>
        <v>1367.9334072150789</v>
      </c>
      <c r="I430" s="19">
        <f t="shared" ca="1" si="69"/>
        <v>-214.36259627751227</v>
      </c>
      <c r="J430" s="13">
        <f t="shared" ca="1" si="70"/>
        <v>5.7920079033206973</v>
      </c>
      <c r="K430" s="13">
        <f t="shared" ca="1" si="71"/>
        <v>3.8340003419747859E-3</v>
      </c>
      <c r="L430" s="13">
        <f t="shared" ca="1" si="72"/>
        <v>1.4699558622262776E-5</v>
      </c>
    </row>
    <row r="431" spans="1:12" x14ac:dyDescent="0.25">
      <c r="A431" s="7">
        <v>427</v>
      </c>
      <c r="B431" s="13">
        <f t="shared" ca="1" si="65"/>
        <v>0.35358852995162848</v>
      </c>
      <c r="C431" s="13">
        <f t="shared" ca="1" si="66"/>
        <v>-0.37565007272657935</v>
      </c>
      <c r="D431" s="13">
        <v>16.2903079539775</v>
      </c>
      <c r="E431" s="13">
        <f t="shared" ca="1" si="64"/>
        <v>5.5691877886041157</v>
      </c>
      <c r="F431" s="13">
        <f t="shared" si="67"/>
        <v>-34.703519137379203</v>
      </c>
      <c r="G431" s="13">
        <f t="shared" ca="1" si="67"/>
        <v>-2.3785884158502384</v>
      </c>
      <c r="H431" s="13">
        <f t="shared" si="68"/>
        <v>1204.3342405184446</v>
      </c>
      <c r="I431" s="19">
        <f t="shared" ca="1" si="69"/>
        <v>-193.2704150014815</v>
      </c>
      <c r="J431" s="13">
        <f t="shared" ca="1" si="70"/>
        <v>5.9250219619300069</v>
      </c>
      <c r="K431" s="13">
        <f t="shared" ca="1" si="71"/>
        <v>-0.35583417332589118</v>
      </c>
      <c r="L431" s="13">
        <f t="shared" ca="1" si="72"/>
        <v>0.12661795890652036</v>
      </c>
    </row>
    <row r="432" spans="1:12" x14ac:dyDescent="0.25">
      <c r="A432" s="7">
        <v>428</v>
      </c>
      <c r="B432" s="13">
        <f t="shared" ca="1" si="65"/>
        <v>0.90116581362304982</v>
      </c>
      <c r="C432" s="13">
        <f t="shared" ca="1" si="66"/>
        <v>1.2882229284785933</v>
      </c>
      <c r="D432" s="13">
        <v>87.233343299109549</v>
      </c>
      <c r="E432" s="13">
        <f t="shared" ca="1" si="64"/>
        <v>11.347756839826946</v>
      </c>
      <c r="F432" s="13">
        <f t="shared" si="67"/>
        <v>36.23951620775285</v>
      </c>
      <c r="G432" s="13">
        <f t="shared" ca="1" si="67"/>
        <v>3.3999806353725921</v>
      </c>
      <c r="H432" s="13">
        <f t="shared" si="68"/>
        <v>1313.3025349719815</v>
      </c>
      <c r="I432" s="19">
        <f t="shared" ca="1" si="69"/>
        <v>411.23721791854689</v>
      </c>
      <c r="J432" s="13">
        <f t="shared" ca="1" si="70"/>
        <v>10.060058675464809</v>
      </c>
      <c r="K432" s="13">
        <f t="shared" ca="1" si="71"/>
        <v>1.287698164362137</v>
      </c>
      <c r="L432" s="13">
        <f t="shared" ca="1" si="72"/>
        <v>1.6581665625016173</v>
      </c>
    </row>
    <row r="433" spans="1:12" x14ac:dyDescent="0.25">
      <c r="A433" s="7">
        <v>429</v>
      </c>
      <c r="B433" s="13">
        <f t="shared" ca="1" si="65"/>
        <v>0.46111095530822321</v>
      </c>
      <c r="C433" s="13">
        <f t="shared" ca="1" si="66"/>
        <v>-9.7635277890762998E-2</v>
      </c>
      <c r="D433" s="13">
        <v>52.803358363388199</v>
      </c>
      <c r="E433" s="13">
        <f t="shared" ca="1" si="64"/>
        <v>7.9649595071857533</v>
      </c>
      <c r="F433" s="13">
        <f t="shared" si="67"/>
        <v>1.8095312720314993</v>
      </c>
      <c r="G433" s="13">
        <f t="shared" ca="1" si="67"/>
        <v>1.718330273139923E-2</v>
      </c>
      <c r="H433" s="13">
        <f t="shared" si="68"/>
        <v>3.274403424459936</v>
      </c>
      <c r="I433" s="19">
        <f t="shared" ca="1" si="69"/>
        <v>14.412843308717219</v>
      </c>
      <c r="J433" s="13">
        <f t="shared" ca="1" si="70"/>
        <v>8.0532478438864405</v>
      </c>
      <c r="K433" s="13">
        <f t="shared" ca="1" si="71"/>
        <v>-8.8288336700687253E-2</v>
      </c>
      <c r="L433" s="13">
        <f t="shared" ca="1" si="72"/>
        <v>7.7948303973739202E-3</v>
      </c>
    </row>
    <row r="434" spans="1:12" x14ac:dyDescent="0.25">
      <c r="A434" s="7">
        <v>430</v>
      </c>
      <c r="B434" s="13">
        <f t="shared" ca="1" si="65"/>
        <v>0.95570167751202784</v>
      </c>
      <c r="C434" s="13">
        <f t="shared" ca="1" si="66"/>
        <v>1.7028473186497837</v>
      </c>
      <c r="D434" s="13">
        <v>23.383827557516533</v>
      </c>
      <c r="E434" s="13">
        <f t="shared" ca="1" si="64"/>
        <v>8.059109316985742</v>
      </c>
      <c r="F434" s="13">
        <f t="shared" si="67"/>
        <v>-27.609999533840167</v>
      </c>
      <c r="G434" s="13">
        <f t="shared" ca="1" si="67"/>
        <v>0.11133311253138789</v>
      </c>
      <c r="H434" s="13">
        <f t="shared" si="68"/>
        <v>762.31207425865421</v>
      </c>
      <c r="I434" s="19">
        <f t="shared" ca="1" si="69"/>
        <v>-222.51200448514328</v>
      </c>
      <c r="J434" s="13">
        <f t="shared" ca="1" si="70"/>
        <v>6.3384799405196617</v>
      </c>
      <c r="K434" s="13">
        <f t="shared" ca="1" si="71"/>
        <v>1.7206293764660803</v>
      </c>
      <c r="L434" s="13">
        <f t="shared" ca="1" si="72"/>
        <v>2.9605654511580521</v>
      </c>
    </row>
    <row r="435" spans="1:12" x14ac:dyDescent="0.25">
      <c r="A435" s="7">
        <v>431</v>
      </c>
      <c r="B435" s="13">
        <f t="shared" ca="1" si="65"/>
        <v>8.7277773123255131E-2</v>
      </c>
      <c r="C435" s="13">
        <f t="shared" ca="1" si="66"/>
        <v>-1.357710555011616</v>
      </c>
      <c r="D435" s="13">
        <v>14.326870073005793</v>
      </c>
      <c r="E435" s="13">
        <f t="shared" ca="1" si="64"/>
        <v>4.47324790922272</v>
      </c>
      <c r="F435" s="13">
        <f t="shared" si="67"/>
        <v>-36.666957018350907</v>
      </c>
      <c r="G435" s="13">
        <f t="shared" ca="1" si="67"/>
        <v>-3.4745282952316341</v>
      </c>
      <c r="H435" s="13">
        <f t="shared" si="68"/>
        <v>1344.4657369855929</v>
      </c>
      <c r="I435" s="19">
        <f t="shared" ca="1" si="69"/>
        <v>-164.02038881989753</v>
      </c>
      <c r="J435" s="13">
        <f t="shared" ca="1" si="70"/>
        <v>5.8105796113445649</v>
      </c>
      <c r="K435" s="13">
        <f t="shared" ca="1" si="71"/>
        <v>-1.3373317021218449</v>
      </c>
      <c r="L435" s="13">
        <f t="shared" ca="1" si="72"/>
        <v>1.7884560815001109</v>
      </c>
    </row>
    <row r="436" spans="1:12" x14ac:dyDescent="0.25">
      <c r="A436" s="7">
        <v>432</v>
      </c>
      <c r="B436" s="13">
        <f t="shared" ca="1" si="65"/>
        <v>0.3858895280032183</v>
      </c>
      <c r="C436" s="13">
        <f t="shared" ca="1" si="66"/>
        <v>-0.29004860188435233</v>
      </c>
      <c r="D436" s="13">
        <v>10.002654251338273</v>
      </c>
      <c r="E436" s="13">
        <f t="shared" ca="1" si="64"/>
        <v>5.2901053446932673</v>
      </c>
      <c r="F436" s="13">
        <f t="shared" si="67"/>
        <v>-40.991172840018429</v>
      </c>
      <c r="G436" s="13">
        <f t="shared" ca="1" si="67"/>
        <v>-2.6576708597610867</v>
      </c>
      <c r="H436" s="13">
        <f t="shared" si="68"/>
        <v>1680.2762508002645</v>
      </c>
      <c r="I436" s="19">
        <f t="shared" ca="1" si="69"/>
        <v>-216.84762252622698</v>
      </c>
      <c r="J436" s="13">
        <f t="shared" ca="1" si="70"/>
        <v>5.5585352620598938</v>
      </c>
      <c r="K436" s="13">
        <f t="shared" ca="1" si="71"/>
        <v>-0.26842991736662647</v>
      </c>
      <c r="L436" s="13">
        <f t="shared" ca="1" si="72"/>
        <v>7.2054620537453914E-2</v>
      </c>
    </row>
    <row r="437" spans="1:12" x14ac:dyDescent="0.25">
      <c r="A437" s="7">
        <v>433</v>
      </c>
      <c r="B437" s="13">
        <f t="shared" ca="1" si="65"/>
        <v>0.58787737235488224</v>
      </c>
      <c r="C437" s="13">
        <f t="shared" ca="1" si="66"/>
        <v>0.22208815920727781</v>
      </c>
      <c r="D437" s="13">
        <v>49.176814534665645</v>
      </c>
      <c r="E437" s="13">
        <f t="shared" ca="1" si="64"/>
        <v>8.0743434022178846</v>
      </c>
      <c r="F437" s="13">
        <f t="shared" si="67"/>
        <v>-1.8170125566910542</v>
      </c>
      <c r="G437" s="13">
        <f t="shared" ca="1" si="67"/>
        <v>0.12656719776353054</v>
      </c>
      <c r="H437" s="13">
        <f t="shared" si="68"/>
        <v>3.3015346311729616</v>
      </c>
      <c r="I437" s="19">
        <f t="shared" ca="1" si="69"/>
        <v>-14.671183348865464</v>
      </c>
      <c r="J437" s="13">
        <f t="shared" ca="1" si="70"/>
        <v>7.8418685054911066</v>
      </c>
      <c r="K437" s="13">
        <f t="shared" ca="1" si="71"/>
        <v>0.23247489672677801</v>
      </c>
      <c r="L437" s="13">
        <f t="shared" ca="1" si="72"/>
        <v>5.4044577608126101E-2</v>
      </c>
    </row>
    <row r="438" spans="1:12" x14ac:dyDescent="0.25">
      <c r="A438" s="7">
        <v>434</v>
      </c>
      <c r="B438" s="13">
        <f t="shared" ca="1" si="65"/>
        <v>0.77026786372789136</v>
      </c>
      <c r="C438" s="13">
        <f t="shared" ca="1" si="66"/>
        <v>0.73972928878611832</v>
      </c>
      <c r="D438" s="13">
        <v>9.3307662280479704</v>
      </c>
      <c r="E438" s="13">
        <f t="shared" ca="1" si="64"/>
        <v>6.2809137300129008</v>
      </c>
      <c r="F438" s="13">
        <f t="shared" si="67"/>
        <v>-41.663060863308729</v>
      </c>
      <c r="G438" s="13">
        <f t="shared" ca="1" si="67"/>
        <v>-1.6668624744414533</v>
      </c>
      <c r="H438" s="13">
        <f t="shared" si="68"/>
        <v>1735.8106404997675</v>
      </c>
      <c r="I438" s="19">
        <f t="shared" ca="1" si="69"/>
        <v>-261.68209101071892</v>
      </c>
      <c r="J438" s="13">
        <f t="shared" ca="1" si="70"/>
        <v>5.5193731141453934</v>
      </c>
      <c r="K438" s="13">
        <f t="shared" ca="1" si="71"/>
        <v>0.76154061586750732</v>
      </c>
      <c r="L438" s="13">
        <f t="shared" ca="1" si="72"/>
        <v>0.57994410961586229</v>
      </c>
    </row>
    <row r="439" spans="1:12" x14ac:dyDescent="0.25">
      <c r="A439" s="7">
        <v>435</v>
      </c>
      <c r="B439" s="13">
        <f t="shared" ca="1" si="65"/>
        <v>0.73567281505899729</v>
      </c>
      <c r="C439" s="13">
        <f t="shared" ca="1" si="66"/>
        <v>0.63006146602578716</v>
      </c>
      <c r="D439" s="13">
        <v>29.407752152290435</v>
      </c>
      <c r="E439" s="13">
        <f t="shared" ca="1" si="64"/>
        <v>7.3357110908586325</v>
      </c>
      <c r="F439" s="13">
        <f t="shared" si="67"/>
        <v>-21.586074939066265</v>
      </c>
      <c r="G439" s="13">
        <f t="shared" ca="1" si="67"/>
        <v>-0.61206511359572158</v>
      </c>
      <c r="H439" s="13">
        <f t="shared" si="68"/>
        <v>465.95863127498467</v>
      </c>
      <c r="I439" s="19">
        <f t="shared" ca="1" si="69"/>
        <v>-158.34920933861397</v>
      </c>
      <c r="J439" s="13">
        <f t="shared" ca="1" si="70"/>
        <v>6.6895947361831736</v>
      </c>
      <c r="K439" s="13">
        <f t="shared" ca="1" si="71"/>
        <v>0.64611635467545891</v>
      </c>
      <c r="L439" s="13">
        <f t="shared" ca="1" si="72"/>
        <v>0.41746634377910341</v>
      </c>
    </row>
    <row r="440" spans="1:12" x14ac:dyDescent="0.25">
      <c r="A440" s="7">
        <v>436</v>
      </c>
      <c r="B440" s="13">
        <f t="shared" ca="1" si="65"/>
        <v>0.71271108284467977</v>
      </c>
      <c r="C440" s="13">
        <f t="shared" ca="1" si="66"/>
        <v>0.56132231145730171</v>
      </c>
      <c r="D440" s="13">
        <v>7.0782249432525983</v>
      </c>
      <c r="E440" s="13">
        <f t="shared" ca="1" si="64"/>
        <v>5.9718593581659523</v>
      </c>
      <c r="F440" s="13">
        <f t="shared" si="67"/>
        <v>-43.915602148104099</v>
      </c>
      <c r="G440" s="13">
        <f t="shared" ca="1" si="67"/>
        <v>-1.9759168462884018</v>
      </c>
      <c r="H440" s="13">
        <f t="shared" si="68"/>
        <v>1928.5801120305655</v>
      </c>
      <c r="I440" s="19">
        <f t="shared" ca="1" si="69"/>
        <v>-262.25779965764826</v>
      </c>
      <c r="J440" s="13">
        <f t="shared" ca="1" si="70"/>
        <v>5.3880798749138288</v>
      </c>
      <c r="K440" s="13">
        <f t="shared" ca="1" si="71"/>
        <v>0.58377948325212348</v>
      </c>
      <c r="L440" s="13">
        <f t="shared" ca="1" si="72"/>
        <v>0.34079848506611632</v>
      </c>
    </row>
    <row r="441" spans="1:12" x14ac:dyDescent="0.25">
      <c r="A441" s="7">
        <v>437</v>
      </c>
      <c r="B441" s="13">
        <f t="shared" ca="1" si="65"/>
        <v>6.6065705248981588E-2</v>
      </c>
      <c r="C441" s="13">
        <f t="shared" ca="1" si="66"/>
        <v>-1.5057498157377653</v>
      </c>
      <c r="D441" s="13">
        <v>83.559294120546909</v>
      </c>
      <c r="E441" s="13">
        <f t="shared" ca="1" si="64"/>
        <v>8.340689243253955</v>
      </c>
      <c r="F441" s="13">
        <f t="shared" si="67"/>
        <v>32.565467029190209</v>
      </c>
      <c r="G441" s="13">
        <f t="shared" ca="1" si="67"/>
        <v>0.39291303879960093</v>
      </c>
      <c r="H441" s="13">
        <f t="shared" si="68"/>
        <v>1060.5096428292745</v>
      </c>
      <c r="I441" s="19">
        <f t="shared" ca="1" si="69"/>
        <v>271.61844055190812</v>
      </c>
      <c r="J441" s="13">
        <f t="shared" ca="1" si="70"/>
        <v>9.8459104061275937</v>
      </c>
      <c r="K441" s="13">
        <f t="shared" ca="1" si="71"/>
        <v>-1.5052211628736387</v>
      </c>
      <c r="L441" s="13">
        <f t="shared" ca="1" si="72"/>
        <v>2.2656907491626694</v>
      </c>
    </row>
    <row r="442" spans="1:12" x14ac:dyDescent="0.25">
      <c r="A442" s="7">
        <v>438</v>
      </c>
      <c r="B442" s="13">
        <f t="shared" ca="1" si="65"/>
        <v>0.68852118494621994</v>
      </c>
      <c r="C442" s="13">
        <f t="shared" ca="1" si="66"/>
        <v>0.49166295566938556</v>
      </c>
      <c r="D442" s="13">
        <v>95.186170756030279</v>
      </c>
      <c r="E442" s="13">
        <f t="shared" ca="1" si="64"/>
        <v>11.012460859519143</v>
      </c>
      <c r="F442" s="13">
        <f t="shared" si="67"/>
        <v>44.192343664673579</v>
      </c>
      <c r="G442" s="13">
        <f t="shared" ca="1" si="67"/>
        <v>3.0646846550647888</v>
      </c>
      <c r="H442" s="13">
        <f t="shared" si="68"/>
        <v>1952.9632385766151</v>
      </c>
      <c r="I442" s="19">
        <f t="shared" ca="1" si="69"/>
        <v>486.66645489763658</v>
      </c>
      <c r="J442" s="13">
        <f t="shared" ca="1" si="70"/>
        <v>10.523602888801477</v>
      </c>
      <c r="K442" s="13">
        <f t="shared" ca="1" si="71"/>
        <v>0.48885797071766568</v>
      </c>
      <c r="L442" s="13">
        <f t="shared" ca="1" si="72"/>
        <v>0.23898211553419407</v>
      </c>
    </row>
    <row r="443" spans="1:12" x14ac:dyDescent="0.25">
      <c r="A443" s="7">
        <v>439</v>
      </c>
      <c r="B443" s="13">
        <f t="shared" ca="1" si="65"/>
        <v>0.77726671900775401</v>
      </c>
      <c r="C443" s="13">
        <f t="shared" ca="1" si="66"/>
        <v>0.76299469111399321</v>
      </c>
      <c r="D443" s="13">
        <v>38.845111967882808</v>
      </c>
      <c r="E443" s="13">
        <f t="shared" ca="1" si="64"/>
        <v>8.0160111852511964</v>
      </c>
      <c r="F443" s="13">
        <f t="shared" si="67"/>
        <v>-12.148715123473892</v>
      </c>
      <c r="G443" s="13">
        <f t="shared" ca="1" si="67"/>
        <v>6.8234980796842315E-2</v>
      </c>
      <c r="H443" s="13">
        <f t="shared" si="68"/>
        <v>147.59127915132325</v>
      </c>
      <c r="I443" s="19">
        <f t="shared" ca="1" si="69"/>
        <v>-97.384236316197089</v>
      </c>
      <c r="J443" s="13">
        <f t="shared" ca="1" si="70"/>
        <v>7.2396674688547424</v>
      </c>
      <c r="K443" s="13">
        <f t="shared" ca="1" si="71"/>
        <v>0.77634371639645394</v>
      </c>
      <c r="L443" s="13">
        <f t="shared" ca="1" si="72"/>
        <v>0.60270956598825776</v>
      </c>
    </row>
    <row r="444" spans="1:12" x14ac:dyDescent="0.25">
      <c r="A444" s="7">
        <v>440</v>
      </c>
      <c r="B444" s="13">
        <f t="shared" ca="1" si="65"/>
        <v>0.15416989455350982</v>
      </c>
      <c r="C444" s="13">
        <f t="shared" ca="1" si="66"/>
        <v>-1.0187118416675403</v>
      </c>
      <c r="D444" s="13">
        <v>16.171472664402174</v>
      </c>
      <c r="E444" s="13">
        <f t="shared" ca="1" si="64"/>
        <v>4.9192335728677854</v>
      </c>
      <c r="F444" s="13">
        <f t="shared" si="67"/>
        <v>-34.822354426954526</v>
      </c>
      <c r="G444" s="13">
        <f t="shared" ca="1" si="67"/>
        <v>-3.0285426315865687</v>
      </c>
      <c r="H444" s="13">
        <f t="shared" si="68"/>
        <v>1212.5963678364394</v>
      </c>
      <c r="I444" s="19">
        <f t="shared" ca="1" si="69"/>
        <v>-171.29929498337586</v>
      </c>
      <c r="J444" s="13">
        <f t="shared" ca="1" si="70"/>
        <v>5.9180954428874122</v>
      </c>
      <c r="K444" s="13">
        <f t="shared" ca="1" si="71"/>
        <v>-0.99886187001962679</v>
      </c>
      <c r="L444" s="13">
        <f t="shared" ca="1" si="72"/>
        <v>0.99772503537910584</v>
      </c>
    </row>
    <row r="445" spans="1:12" x14ac:dyDescent="0.25">
      <c r="A445" s="7">
        <v>441</v>
      </c>
      <c r="B445" s="13">
        <f t="shared" ca="1" si="65"/>
        <v>4.5385321103361798E-2</v>
      </c>
      <c r="C445" s="13">
        <f t="shared" ca="1" si="66"/>
        <v>-1.6913465085888948</v>
      </c>
      <c r="D445" s="13">
        <v>15.128769747440284</v>
      </c>
      <c r="E445" s="13">
        <f t="shared" ca="1" si="64"/>
        <v>4.1861221367626413</v>
      </c>
      <c r="F445" s="13">
        <f t="shared" si="67"/>
        <v>-35.865057343916419</v>
      </c>
      <c r="G445" s="13">
        <f t="shared" ca="1" si="67"/>
        <v>-3.7616540676917127</v>
      </c>
      <c r="H445" s="13">
        <f t="shared" si="68"/>
        <v>1286.3023382824131</v>
      </c>
      <c r="I445" s="19">
        <f t="shared" ca="1" si="69"/>
        <v>-150.13551048363007</v>
      </c>
      <c r="J445" s="13">
        <f t="shared" ca="1" si="70"/>
        <v>5.8573197117395752</v>
      </c>
      <c r="K445" s="13">
        <f t="shared" ca="1" si="71"/>
        <v>-1.6711975749769339</v>
      </c>
      <c r="L445" s="13">
        <f t="shared" ca="1" si="72"/>
        <v>2.7929013346087848</v>
      </c>
    </row>
    <row r="446" spans="1:12" x14ac:dyDescent="0.25">
      <c r="A446" s="7">
        <v>442</v>
      </c>
      <c r="B446" s="13">
        <f t="shared" ca="1" si="65"/>
        <v>0.30706750137944661</v>
      </c>
      <c r="C446" s="13">
        <f t="shared" ca="1" si="66"/>
        <v>-0.50417984443327934</v>
      </c>
      <c r="D446" s="13">
        <v>3.1428034609890299</v>
      </c>
      <c r="E446" s="13">
        <f t="shared" ca="1" si="64"/>
        <v>4.6781027563040842</v>
      </c>
      <c r="F446" s="13">
        <f t="shared" si="67"/>
        <v>-47.851023630367671</v>
      </c>
      <c r="G446" s="13">
        <f t="shared" ca="1" si="67"/>
        <v>-3.2696734481502698</v>
      </c>
      <c r="H446" s="13">
        <f t="shared" si="68"/>
        <v>2289.7204624740052</v>
      </c>
      <c r="I446" s="19">
        <f t="shared" ca="1" si="69"/>
        <v>-223.85200553719486</v>
      </c>
      <c r="J446" s="13">
        <f t="shared" ca="1" si="70"/>
        <v>5.1586970717503329</v>
      </c>
      <c r="K446" s="13">
        <f t="shared" ca="1" si="71"/>
        <v>-0.48059431544624864</v>
      </c>
      <c r="L446" s="13">
        <f t="shared" ca="1" si="72"/>
        <v>0.23097089603924834</v>
      </c>
    </row>
    <row r="447" spans="1:12" x14ac:dyDescent="0.25">
      <c r="A447" s="7">
        <v>443</v>
      </c>
      <c r="B447" s="13">
        <f t="shared" ca="1" si="65"/>
        <v>0.37933662302791549</v>
      </c>
      <c r="C447" s="13">
        <f t="shared" ca="1" si="66"/>
        <v>-0.30722351767142875</v>
      </c>
      <c r="D447" s="13">
        <v>15.185957311928055</v>
      </c>
      <c r="E447" s="13">
        <f t="shared" ca="1" si="64"/>
        <v>5.5735620064203983</v>
      </c>
      <c r="F447" s="13">
        <f t="shared" si="67"/>
        <v>-35.807869779428643</v>
      </c>
      <c r="G447" s="13">
        <f t="shared" ca="1" si="67"/>
        <v>-2.3742141980339557</v>
      </c>
      <c r="H447" s="13">
        <f t="shared" si="68"/>
        <v>1282.203538140519</v>
      </c>
      <c r="I447" s="19">
        <f t="shared" ca="1" si="69"/>
        <v>-199.57738253347264</v>
      </c>
      <c r="J447" s="13">
        <f t="shared" ca="1" si="70"/>
        <v>5.8606529871987405</v>
      </c>
      <c r="K447" s="13">
        <f t="shared" ca="1" si="71"/>
        <v>-0.28709098077834216</v>
      </c>
      <c r="L447" s="13">
        <f t="shared" ca="1" si="72"/>
        <v>8.2421231244270435E-2</v>
      </c>
    </row>
    <row r="448" spans="1:12" x14ac:dyDescent="0.25">
      <c r="A448" s="7">
        <v>444</v>
      </c>
      <c r="B448" s="13">
        <f t="shared" ca="1" si="65"/>
        <v>0.77604970223296177</v>
      </c>
      <c r="C448" s="13">
        <f t="shared" ca="1" si="66"/>
        <v>0.75891969681523774</v>
      </c>
      <c r="D448" s="13">
        <v>68.797131602757972</v>
      </c>
      <c r="E448" s="13">
        <f t="shared" ca="1" si="64"/>
        <v>9.7491533297752007</v>
      </c>
      <c r="F448" s="13">
        <f t="shared" si="67"/>
        <v>17.803304511401272</v>
      </c>
      <c r="G448" s="13">
        <f t="shared" ca="1" si="67"/>
        <v>1.8013771253208466</v>
      </c>
      <c r="H448" s="13">
        <f t="shared" si="68"/>
        <v>316.95765152568089</v>
      </c>
      <c r="I448" s="19">
        <f t="shared" ca="1" si="69"/>
        <v>173.56714545832958</v>
      </c>
      <c r="J448" s="13">
        <f t="shared" ca="1" si="70"/>
        <v>8.9854723985732239</v>
      </c>
      <c r="K448" s="13">
        <f t="shared" ca="1" si="71"/>
        <v>0.76368093120197678</v>
      </c>
      <c r="L448" s="13">
        <f t="shared" ca="1" si="72"/>
        <v>0.58320856468151838</v>
      </c>
    </row>
    <row r="449" spans="1:12" x14ac:dyDescent="0.25">
      <c r="A449" s="7">
        <v>445</v>
      </c>
      <c r="B449" s="13">
        <f t="shared" ca="1" si="65"/>
        <v>0.90046564968585585</v>
      </c>
      <c r="C449" s="13">
        <f t="shared" ca="1" si="66"/>
        <v>1.2842093897719968</v>
      </c>
      <c r="D449" s="13">
        <v>14.824350609942282</v>
      </c>
      <c r="E449" s="13">
        <f t="shared" ca="1" si="64"/>
        <v>7.1440217251486491</v>
      </c>
      <c r="F449" s="13">
        <f t="shared" si="67"/>
        <v>-36.169476481414421</v>
      </c>
      <c r="G449" s="13">
        <f t="shared" ca="1" si="67"/>
        <v>-0.80375447930570498</v>
      </c>
      <c r="H449" s="13">
        <f t="shared" si="68"/>
        <v>1308.2310289395909</v>
      </c>
      <c r="I449" s="19">
        <f t="shared" ca="1" si="69"/>
        <v>-258.39552577047772</v>
      </c>
      <c r="J449" s="13">
        <f t="shared" ca="1" si="70"/>
        <v>5.8395761192398616</v>
      </c>
      <c r="K449" s="13">
        <f t="shared" ca="1" si="71"/>
        <v>1.3044456059087874</v>
      </c>
      <c r="L449" s="13">
        <f t="shared" ca="1" si="72"/>
        <v>1.7015783387747436</v>
      </c>
    </row>
    <row r="450" spans="1:12" x14ac:dyDescent="0.25">
      <c r="A450" s="7">
        <v>446</v>
      </c>
      <c r="B450" s="13">
        <f t="shared" ca="1" si="65"/>
        <v>0.94568235030559566</v>
      </c>
      <c r="C450" s="13">
        <f t="shared" ca="1" si="66"/>
        <v>1.6043573819361969</v>
      </c>
      <c r="D450" s="13">
        <v>21.03462190032085</v>
      </c>
      <c r="E450" s="13">
        <f t="shared" ca="1" si="64"/>
        <v>7.8243654521548063</v>
      </c>
      <c r="F450" s="13">
        <f t="shared" si="67"/>
        <v>-29.959205191035849</v>
      </c>
      <c r="G450" s="13">
        <f t="shared" ca="1" si="67"/>
        <v>-0.12341075229954779</v>
      </c>
      <c r="H450" s="13">
        <f t="shared" si="68"/>
        <v>897.55397567858938</v>
      </c>
      <c r="I450" s="19">
        <f t="shared" ca="1" si="69"/>
        <v>-234.41177007075783</v>
      </c>
      <c r="J450" s="13">
        <f t="shared" ca="1" si="70"/>
        <v>6.2015524522484071</v>
      </c>
      <c r="K450" s="13">
        <f t="shared" ca="1" si="71"/>
        <v>1.6228129999063992</v>
      </c>
      <c r="L450" s="13">
        <f t="shared" ca="1" si="72"/>
        <v>2.6335220326652067</v>
      </c>
    </row>
    <row r="451" spans="1:12" x14ac:dyDescent="0.25">
      <c r="A451" s="7">
        <v>447</v>
      </c>
      <c r="B451" s="13">
        <f t="shared" ca="1" si="65"/>
        <v>0.51211833126086181</v>
      </c>
      <c r="C451" s="13">
        <f t="shared" ca="1" si="66"/>
        <v>3.038082468856863E-2</v>
      </c>
      <c r="D451" s="13">
        <v>77.648091417103132</v>
      </c>
      <c r="E451" s="13">
        <f t="shared" ca="1" si="64"/>
        <v>9.5339701268805506</v>
      </c>
      <c r="F451" s="13">
        <f t="shared" si="67"/>
        <v>26.654264325746432</v>
      </c>
      <c r="G451" s="13">
        <f t="shared" ca="1" si="67"/>
        <v>1.5861939224261965</v>
      </c>
      <c r="H451" s="13">
        <f t="shared" si="68"/>
        <v>710.4498067467589</v>
      </c>
      <c r="I451" s="19">
        <f t="shared" ca="1" si="69"/>
        <v>254.12095983564444</v>
      </c>
      <c r="J451" s="13">
        <f t="shared" ca="1" si="70"/>
        <v>9.5013657995855585</v>
      </c>
      <c r="K451" s="13">
        <f t="shared" ca="1" si="71"/>
        <v>3.2604327294992075E-2</v>
      </c>
      <c r="L451" s="13">
        <f t="shared" ca="1" si="72"/>
        <v>1.0630421583589652E-3</v>
      </c>
    </row>
    <row r="452" spans="1:12" x14ac:dyDescent="0.25">
      <c r="A452" s="7">
        <v>448</v>
      </c>
      <c r="B452" s="13">
        <f t="shared" ca="1" si="65"/>
        <v>0.73660636170977423</v>
      </c>
      <c r="C452" s="13">
        <f t="shared" ca="1" si="66"/>
        <v>0.63291787146601164</v>
      </c>
      <c r="D452" s="13">
        <v>94.475136056639954</v>
      </c>
      <c r="E452" s="13">
        <f t="shared" ca="1" si="64"/>
        <v>11.11247576275113</v>
      </c>
      <c r="F452" s="13">
        <f t="shared" si="67"/>
        <v>43.481308965283255</v>
      </c>
      <c r="G452" s="13">
        <f t="shared" ca="1" si="67"/>
        <v>3.1646995582967756</v>
      </c>
      <c r="H452" s="13">
        <f t="shared" si="68"/>
        <v>1890.6242293344219</v>
      </c>
      <c r="I452" s="19">
        <f t="shared" ca="1" si="69"/>
        <v>483.18499200940357</v>
      </c>
      <c r="J452" s="13">
        <f t="shared" ca="1" si="70"/>
        <v>10.482159009606395</v>
      </c>
      <c r="K452" s="13">
        <f t="shared" ca="1" si="71"/>
        <v>0.63031675314473468</v>
      </c>
      <c r="L452" s="13">
        <f t="shared" ca="1" si="72"/>
        <v>0.39729920929492041</v>
      </c>
    </row>
    <row r="453" spans="1:12" x14ac:dyDescent="0.25">
      <c r="A453" s="7">
        <v>449</v>
      </c>
      <c r="B453" s="13">
        <f t="shared" ca="1" si="65"/>
        <v>0.95235363980070109</v>
      </c>
      <c r="C453" s="13">
        <f t="shared" ca="1" si="66"/>
        <v>1.6681159051022045</v>
      </c>
      <c r="D453" s="13">
        <v>28.94001712729083</v>
      </c>
      <c r="E453" s="13">
        <f t="shared" ref="E453:E516" ca="1" si="73">$P$1+$T$1*D453+C453</f>
        <v>8.3466368984850732</v>
      </c>
      <c r="F453" s="13">
        <f t="shared" si="67"/>
        <v>-22.05380996406587</v>
      </c>
      <c r="G453" s="13">
        <f t="shared" ca="1" si="67"/>
        <v>0.39886069403071911</v>
      </c>
      <c r="H453" s="13">
        <f t="shared" si="68"/>
        <v>486.37053393113104</v>
      </c>
      <c r="I453" s="19">
        <f t="shared" ca="1" si="69"/>
        <v>-184.07514399824996</v>
      </c>
      <c r="J453" s="13">
        <f t="shared" ca="1" si="70"/>
        <v>6.6623319965615853</v>
      </c>
      <c r="K453" s="13">
        <f t="shared" ca="1" si="71"/>
        <v>1.6843049019234879</v>
      </c>
      <c r="L453" s="13">
        <f t="shared" ca="1" si="72"/>
        <v>2.8368830026434901</v>
      </c>
    </row>
    <row r="454" spans="1:12" x14ac:dyDescent="0.25">
      <c r="A454" s="7">
        <v>450</v>
      </c>
      <c r="B454" s="13">
        <f t="shared" ref="B454:B517" ca="1" si="74">RAND()</f>
        <v>3.1973172944996797E-3</v>
      </c>
      <c r="C454" s="13">
        <f t="shared" ref="C454:C517" ca="1" si="75">NORMSINV(B454)</f>
        <v>-2.7268280853528202</v>
      </c>
      <c r="D454" s="13">
        <v>2.1473358919265717</v>
      </c>
      <c r="E454" s="13">
        <f t="shared" ca="1" si="73"/>
        <v>2.3977173963789209</v>
      </c>
      <c r="F454" s="13">
        <f t="shared" ref="F454:G517" si="76">D454-D$3</f>
        <v>-48.846491199430126</v>
      </c>
      <c r="G454" s="13">
        <f t="shared" ca="1" si="76"/>
        <v>-5.5500588080754332</v>
      </c>
      <c r="H454" s="13">
        <f t="shared" ref="H454:H517" si="77">F454^2</f>
        <v>2385.9797024960048</v>
      </c>
      <c r="I454" s="19">
        <f t="shared" ref="I454:I517" ca="1" si="78">F454*E454</f>
        <v>-117.12008170094347</v>
      </c>
      <c r="J454" s="13">
        <f t="shared" ref="J454:J517" ca="1" si="79">$P$5+$P$4*D454</f>
        <v>5.1006745340173323</v>
      </c>
      <c r="K454" s="13">
        <f t="shared" ref="K454:K517" ca="1" si="80">E454-J454</f>
        <v>-2.7029571376384114</v>
      </c>
      <c r="L454" s="13">
        <f t="shared" ref="L454:L517" ca="1" si="81">K454^2</f>
        <v>7.3059772879104337</v>
      </c>
    </row>
    <row r="455" spans="1:12" x14ac:dyDescent="0.25">
      <c r="A455" s="7">
        <v>451</v>
      </c>
      <c r="B455" s="13">
        <f t="shared" ca="1" si="74"/>
        <v>0.68549039880531004</v>
      </c>
      <c r="C455" s="13">
        <f t="shared" ca="1" si="75"/>
        <v>0.48310779106568291</v>
      </c>
      <c r="D455" s="13">
        <v>36.372186753256862</v>
      </c>
      <c r="E455" s="13">
        <f t="shared" ca="1" si="73"/>
        <v>7.5926946227545802</v>
      </c>
      <c r="F455" s="13">
        <f t="shared" si="76"/>
        <v>-14.621640338099837</v>
      </c>
      <c r="G455" s="13">
        <f t="shared" ca="1" si="76"/>
        <v>-0.35508158169977388</v>
      </c>
      <c r="H455" s="13">
        <f t="shared" si="77"/>
        <v>213.79236617674832</v>
      </c>
      <c r="I455" s="19">
        <f t="shared" ca="1" si="78"/>
        <v>-111.0176499709421</v>
      </c>
      <c r="J455" s="13">
        <f t="shared" ca="1" si="79"/>
        <v>7.0955287735965351</v>
      </c>
      <c r="K455" s="13">
        <f t="shared" ca="1" si="80"/>
        <v>0.49716584915804507</v>
      </c>
      <c r="L455" s="13">
        <f t="shared" ca="1" si="81"/>
        <v>0.24717388156904002</v>
      </c>
    </row>
    <row r="456" spans="1:12" x14ac:dyDescent="0.25">
      <c r="A456" s="7">
        <v>452</v>
      </c>
      <c r="B456" s="13">
        <f t="shared" ca="1" si="74"/>
        <v>0.68189950813985467</v>
      </c>
      <c r="C456" s="13">
        <f t="shared" ca="1" si="75"/>
        <v>0.473017093931282</v>
      </c>
      <c r="D456" s="13">
        <v>97.096698982103106</v>
      </c>
      <c r="E456" s="13">
        <f t="shared" ca="1" si="73"/>
        <v>11.104625634893264</v>
      </c>
      <c r="F456" s="13">
        <f t="shared" si="76"/>
        <v>46.102871890746407</v>
      </c>
      <c r="G456" s="13">
        <f t="shared" ca="1" si="76"/>
        <v>3.1568494304389096</v>
      </c>
      <c r="H456" s="13">
        <f t="shared" si="77"/>
        <v>2125.4747965745751</v>
      </c>
      <c r="I456" s="19">
        <f t="shared" ca="1" si="78"/>
        <v>511.9551330401826</v>
      </c>
      <c r="J456" s="13">
        <f t="shared" ca="1" si="79"/>
        <v>10.634961309238697</v>
      </c>
      <c r="K456" s="13">
        <f t="shared" ca="1" si="80"/>
        <v>0.46966432565456628</v>
      </c>
      <c r="L456" s="13">
        <f t="shared" ca="1" si="81"/>
        <v>0.22058457879255849</v>
      </c>
    </row>
    <row r="457" spans="1:12" x14ac:dyDescent="0.25">
      <c r="A457" s="7">
        <v>453</v>
      </c>
      <c r="B457" s="13">
        <f t="shared" ca="1" si="74"/>
        <v>0.38824495406365911</v>
      </c>
      <c r="C457" s="13">
        <f t="shared" ca="1" si="75"/>
        <v>-0.28389622684660415</v>
      </c>
      <c r="D457" s="13">
        <v>24.518532263502479</v>
      </c>
      <c r="E457" s="13">
        <f t="shared" ca="1" si="73"/>
        <v>6.1381786444365396</v>
      </c>
      <c r="F457" s="13">
        <f t="shared" si="76"/>
        <v>-26.475294827854221</v>
      </c>
      <c r="G457" s="13">
        <f t="shared" ca="1" si="76"/>
        <v>-1.8095975600178145</v>
      </c>
      <c r="H457" s="13">
        <f t="shared" si="77"/>
        <v>700.9412362218045</v>
      </c>
      <c r="I457" s="19">
        <f t="shared" ca="1" si="78"/>
        <v>-162.51008931749595</v>
      </c>
      <c r="J457" s="13">
        <f t="shared" ca="1" si="79"/>
        <v>6.4046181540235834</v>
      </c>
      <c r="K457" s="13">
        <f t="shared" ca="1" si="80"/>
        <v>-0.26643950958704377</v>
      </c>
      <c r="L457" s="13">
        <f t="shared" ca="1" si="81"/>
        <v>7.0990012268984382E-2</v>
      </c>
    </row>
    <row r="458" spans="1:12" x14ac:dyDescent="0.25">
      <c r="A458" s="7">
        <v>454</v>
      </c>
      <c r="B458" s="13">
        <f t="shared" ca="1" si="74"/>
        <v>0.82817751663713002</v>
      </c>
      <c r="C458" s="13">
        <f t="shared" ca="1" si="75"/>
        <v>0.94698785681239128</v>
      </c>
      <c r="D458" s="13">
        <v>69.806899898651253</v>
      </c>
      <c r="E458" s="13">
        <f t="shared" ca="1" si="73"/>
        <v>9.9957880509341646</v>
      </c>
      <c r="F458" s="13">
        <f t="shared" si="76"/>
        <v>18.813072807294553</v>
      </c>
      <c r="G458" s="13">
        <f t="shared" ca="1" si="76"/>
        <v>2.0480118464798105</v>
      </c>
      <c r="H458" s="13">
        <f t="shared" si="77"/>
        <v>353.93170845256577</v>
      </c>
      <c r="I458" s="19">
        <f t="shared" ca="1" si="78"/>
        <v>188.05148836850935</v>
      </c>
      <c r="J458" s="13">
        <f t="shared" ca="1" si="79"/>
        <v>9.0443284787418996</v>
      </c>
      <c r="K458" s="13">
        <f t="shared" ca="1" si="80"/>
        <v>0.95145957219226496</v>
      </c>
      <c r="L458" s="13">
        <f t="shared" ca="1" si="81"/>
        <v>0.90527531751628787</v>
      </c>
    </row>
    <row r="459" spans="1:12" x14ac:dyDescent="0.25">
      <c r="A459" s="7">
        <v>455</v>
      </c>
      <c r="B459" s="13">
        <f t="shared" ca="1" si="74"/>
        <v>0.88377220494796316</v>
      </c>
      <c r="C459" s="13">
        <f t="shared" ca="1" si="75"/>
        <v>1.1940572094771746</v>
      </c>
      <c r="D459" s="13">
        <v>5.4305497591416563</v>
      </c>
      <c r="E459" s="13">
        <f t="shared" ca="1" si="73"/>
        <v>6.5090290955073904</v>
      </c>
      <c r="F459" s="13">
        <f t="shared" si="76"/>
        <v>-45.563277332215044</v>
      </c>
      <c r="G459" s="13">
        <f t="shared" ca="1" si="76"/>
        <v>-1.4387471089469637</v>
      </c>
      <c r="H459" s="13">
        <f t="shared" si="77"/>
        <v>2076.0122412523415</v>
      </c>
      <c r="I459" s="19">
        <f t="shared" ca="1" si="78"/>
        <v>-296.57269784206005</v>
      </c>
      <c r="J459" s="13">
        <f t="shared" ca="1" si="79"/>
        <v>5.2920422956767226</v>
      </c>
      <c r="K459" s="13">
        <f t="shared" ca="1" si="80"/>
        <v>1.2169867998306678</v>
      </c>
      <c r="L459" s="13">
        <f t="shared" ca="1" si="81"/>
        <v>1.4810568709620899</v>
      </c>
    </row>
    <row r="460" spans="1:12" x14ac:dyDescent="0.25">
      <c r="A460" s="7">
        <v>456</v>
      </c>
      <c r="B460" s="13">
        <f t="shared" ca="1" si="74"/>
        <v>0.81130227547828071</v>
      </c>
      <c r="C460" s="13">
        <f t="shared" ca="1" si="75"/>
        <v>0.88270542726758683</v>
      </c>
      <c r="D460" s="13">
        <v>23.063516605367042</v>
      </c>
      <c r="E460" s="13">
        <f t="shared" ca="1" si="73"/>
        <v>7.2203893903788758</v>
      </c>
      <c r="F460" s="13">
        <f t="shared" si="76"/>
        <v>-27.930310485989658</v>
      </c>
      <c r="G460" s="13">
        <f t="shared" ca="1" si="76"/>
        <v>-0.72738681407547823</v>
      </c>
      <c r="H460" s="13">
        <f t="shared" si="77"/>
        <v>780.10224384378387</v>
      </c>
      <c r="I460" s="19">
        <f t="shared" ca="1" si="78"/>
        <v>-201.66771750302757</v>
      </c>
      <c r="J460" s="13">
        <f t="shared" ca="1" si="79"/>
        <v>6.3198100662967462</v>
      </c>
      <c r="K460" s="13">
        <f t="shared" ca="1" si="80"/>
        <v>0.9005793240821296</v>
      </c>
      <c r="L460" s="13">
        <f t="shared" ca="1" si="81"/>
        <v>0.81104311896422543</v>
      </c>
    </row>
    <row r="461" spans="1:12" x14ac:dyDescent="0.25">
      <c r="A461" s="7">
        <v>457</v>
      </c>
      <c r="B461" s="13">
        <f t="shared" ca="1" si="74"/>
        <v>0.76817033528643408</v>
      </c>
      <c r="C461" s="13">
        <f t="shared" ca="1" si="75"/>
        <v>0.73283457705838884</v>
      </c>
      <c r="D461" s="13">
        <v>62.040919718704522</v>
      </c>
      <c r="E461" s="13">
        <f t="shared" ca="1" si="73"/>
        <v>9.3312079207432514</v>
      </c>
      <c r="F461" s="13">
        <f t="shared" si="76"/>
        <v>11.047092627347823</v>
      </c>
      <c r="G461" s="13">
        <f t="shared" ca="1" si="76"/>
        <v>1.3834317162888974</v>
      </c>
      <c r="H461" s="13">
        <f t="shared" si="77"/>
        <v>122.03825551720261</v>
      </c>
      <c r="I461" s="19">
        <f t="shared" ca="1" si="78"/>
        <v>103.08271822549239</v>
      </c>
      <c r="J461" s="13">
        <f t="shared" ca="1" si="79"/>
        <v>8.591674979995501</v>
      </c>
      <c r="K461" s="13">
        <f t="shared" ca="1" si="80"/>
        <v>0.73953294074775044</v>
      </c>
      <c r="L461" s="13">
        <f t="shared" ca="1" si="81"/>
        <v>0.54690897045101572</v>
      </c>
    </row>
    <row r="462" spans="1:12" x14ac:dyDescent="0.25">
      <c r="A462" s="7">
        <v>458</v>
      </c>
      <c r="B462" s="13">
        <f t="shared" ca="1" si="74"/>
        <v>0.32582155947749236</v>
      </c>
      <c r="C462" s="13">
        <f t="shared" ca="1" si="75"/>
        <v>-0.45148071816003138</v>
      </c>
      <c r="D462" s="13">
        <v>14.94529694085973</v>
      </c>
      <c r="E462" s="13">
        <f t="shared" ca="1" si="73"/>
        <v>5.4153465044098335</v>
      </c>
      <c r="F462" s="13">
        <f t="shared" si="76"/>
        <v>-36.048530150496973</v>
      </c>
      <c r="G462" s="13">
        <f t="shared" ca="1" si="76"/>
        <v>-2.5324297000445206</v>
      </c>
      <c r="H462" s="13">
        <f t="shared" si="77"/>
        <v>1299.4965260112892</v>
      </c>
      <c r="I462" s="19">
        <f t="shared" ca="1" si="78"/>
        <v>-195.21528173960627</v>
      </c>
      <c r="J462" s="13">
        <f t="shared" ca="1" si="79"/>
        <v>5.8466256839543949</v>
      </c>
      <c r="K462" s="13">
        <f t="shared" ca="1" si="80"/>
        <v>-0.43127917954456141</v>
      </c>
      <c r="L462" s="13">
        <f t="shared" ca="1" si="81"/>
        <v>0.18600173070863005</v>
      </c>
    </row>
    <row r="463" spans="1:12" x14ac:dyDescent="0.25">
      <c r="A463" s="7">
        <v>459</v>
      </c>
      <c r="B463" s="13">
        <f t="shared" ca="1" si="74"/>
        <v>0.3797463580409518</v>
      </c>
      <c r="C463" s="13">
        <f t="shared" ca="1" si="75"/>
        <v>-0.30614701032234926</v>
      </c>
      <c r="D463" s="13">
        <v>43.74457699755613</v>
      </c>
      <c r="E463" s="13">
        <f t="shared" ca="1" si="73"/>
        <v>7.2310384555359066</v>
      </c>
      <c r="F463" s="13">
        <f t="shared" si="76"/>
        <v>-7.2492500938005691</v>
      </c>
      <c r="G463" s="13">
        <f t="shared" ca="1" si="76"/>
        <v>-0.71673774891844744</v>
      </c>
      <c r="H463" s="13">
        <f t="shared" si="77"/>
        <v>52.551626922467563</v>
      </c>
      <c r="I463" s="19">
        <f t="shared" ca="1" si="78"/>
        <v>-52.41960620206919</v>
      </c>
      <c r="J463" s="13">
        <f t="shared" ca="1" si="79"/>
        <v>7.5252412066546324</v>
      </c>
      <c r="K463" s="13">
        <f t="shared" ca="1" si="80"/>
        <v>-0.29420275111872574</v>
      </c>
      <c r="L463" s="13">
        <f t="shared" ca="1" si="81"/>
        <v>8.6555258765826884E-2</v>
      </c>
    </row>
    <row r="464" spans="1:12" x14ac:dyDescent="0.25">
      <c r="A464" s="7">
        <v>460</v>
      </c>
      <c r="B464" s="13">
        <f t="shared" ca="1" si="74"/>
        <v>1.4988993570242637E-2</v>
      </c>
      <c r="C464" s="13">
        <f t="shared" ca="1" si="75"/>
        <v>-2.1703811031447202</v>
      </c>
      <c r="D464" s="13">
        <v>78.757946608712146</v>
      </c>
      <c r="E464" s="13">
        <f t="shared" ca="1" si="73"/>
        <v>7.3975798001605853</v>
      </c>
      <c r="F464" s="13">
        <f t="shared" si="76"/>
        <v>27.764119517355446</v>
      </c>
      <c r="G464" s="13">
        <f t="shared" ca="1" si="76"/>
        <v>-0.55019640429376881</v>
      </c>
      <c r="H464" s="13">
        <f t="shared" si="77"/>
        <v>770.84633257399764</v>
      </c>
      <c r="I464" s="19">
        <f t="shared" ca="1" si="78"/>
        <v>205.3872897108329</v>
      </c>
      <c r="J464" s="13">
        <f t="shared" ca="1" si="79"/>
        <v>9.5660556164461426</v>
      </c>
      <c r="K464" s="13">
        <f t="shared" ca="1" si="80"/>
        <v>-2.1684758162855573</v>
      </c>
      <c r="L464" s="13">
        <f t="shared" ca="1" si="81"/>
        <v>4.7022873658153141</v>
      </c>
    </row>
    <row r="465" spans="1:12" x14ac:dyDescent="0.25">
      <c r="A465" s="7">
        <v>461</v>
      </c>
      <c r="B465" s="13">
        <f t="shared" ca="1" si="74"/>
        <v>0.57480427158662684</v>
      </c>
      <c r="C465" s="13">
        <f t="shared" ca="1" si="75"/>
        <v>0.18861897887195597</v>
      </c>
      <c r="D465" s="13">
        <v>7.6021789262208372</v>
      </c>
      <c r="E465" s="13">
        <f t="shared" ca="1" si="73"/>
        <v>5.6295453565927644</v>
      </c>
      <c r="F465" s="13">
        <f t="shared" si="76"/>
        <v>-43.391648165135862</v>
      </c>
      <c r="G465" s="13">
        <f t="shared" ca="1" si="76"/>
        <v>-2.3182308478615896</v>
      </c>
      <c r="H465" s="13">
        <f t="shared" si="77"/>
        <v>1882.8351304869384</v>
      </c>
      <c r="I465" s="19">
        <f t="shared" ca="1" si="78"/>
        <v>-244.27525144294754</v>
      </c>
      <c r="J465" s="13">
        <f t="shared" ca="1" si="79"/>
        <v>5.4186194330992983</v>
      </c>
      <c r="K465" s="13">
        <f t="shared" ca="1" si="80"/>
        <v>0.21092592349346617</v>
      </c>
      <c r="L465" s="13">
        <f t="shared" ca="1" si="81"/>
        <v>4.4489745201571541E-2</v>
      </c>
    </row>
    <row r="466" spans="1:12" x14ac:dyDescent="0.25">
      <c r="A466" s="7">
        <v>462</v>
      </c>
      <c r="B466" s="13">
        <f t="shared" ca="1" si="74"/>
        <v>0.47969686855704807</v>
      </c>
      <c r="C466" s="13">
        <f t="shared" ca="1" si="75"/>
        <v>-5.0914392141369655E-2</v>
      </c>
      <c r="D466" s="13">
        <v>76.280702143044778</v>
      </c>
      <c r="E466" s="13">
        <f t="shared" ca="1" si="73"/>
        <v>9.3733663321552285</v>
      </c>
      <c r="F466" s="13">
        <f t="shared" si="76"/>
        <v>25.286875051688078</v>
      </c>
      <c r="G466" s="13">
        <f t="shared" ca="1" si="76"/>
        <v>1.4255901277008745</v>
      </c>
      <c r="H466" s="13">
        <f t="shared" si="77"/>
        <v>639.42604987968491</v>
      </c>
      <c r="I466" s="19">
        <f t="shared" ca="1" si="78"/>
        <v>237.02314325490903</v>
      </c>
      <c r="J466" s="13">
        <f t="shared" ca="1" si="79"/>
        <v>9.4216651662193982</v>
      </c>
      <c r="K466" s="13">
        <f t="shared" ca="1" si="80"/>
        <v>-4.8298834064169682E-2</v>
      </c>
      <c r="L466" s="13">
        <f t="shared" ca="1" si="81"/>
        <v>2.3327773719581976E-3</v>
      </c>
    </row>
    <row r="467" spans="1:12" x14ac:dyDescent="0.25">
      <c r="A467" s="7">
        <v>463</v>
      </c>
      <c r="B467" s="13">
        <f t="shared" ca="1" si="74"/>
        <v>1.3624230413777583E-2</v>
      </c>
      <c r="C467" s="13">
        <f t="shared" ca="1" si="75"/>
        <v>-2.2079399306423846</v>
      </c>
      <c r="D467" s="13">
        <v>24.959972671402532</v>
      </c>
      <c r="E467" s="13">
        <f t="shared" ca="1" si="73"/>
        <v>4.2397384842989627</v>
      </c>
      <c r="F467" s="13">
        <f t="shared" si="76"/>
        <v>-26.033854419954167</v>
      </c>
      <c r="G467" s="13">
        <f t="shared" ca="1" si="76"/>
        <v>-3.7080377201553913</v>
      </c>
      <c r="H467" s="13">
        <f t="shared" si="77"/>
        <v>677.76157595936718</v>
      </c>
      <c r="I467" s="19">
        <f t="shared" ca="1" si="78"/>
        <v>-110.37673447891633</v>
      </c>
      <c r="J467" s="13">
        <f t="shared" ca="1" si="79"/>
        <v>6.4303482667065861</v>
      </c>
      <c r="K467" s="13">
        <f t="shared" ca="1" si="80"/>
        <v>-2.1906097824076234</v>
      </c>
      <c r="L467" s="13">
        <f t="shared" ca="1" si="81"/>
        <v>4.7987712187799749</v>
      </c>
    </row>
    <row r="468" spans="1:12" x14ac:dyDescent="0.25">
      <c r="A468" s="7">
        <v>464</v>
      </c>
      <c r="B468" s="13">
        <f t="shared" ca="1" si="74"/>
        <v>0.82873047301374647</v>
      </c>
      <c r="C468" s="13">
        <f t="shared" ca="1" si="75"/>
        <v>0.94916037000312026</v>
      </c>
      <c r="D468" s="13">
        <v>73.354923690408384</v>
      </c>
      <c r="E468" s="13">
        <f t="shared" ca="1" si="73"/>
        <v>10.203745944046808</v>
      </c>
      <c r="F468" s="13">
        <f t="shared" si="76"/>
        <v>22.361096599051685</v>
      </c>
      <c r="G468" s="13">
        <f t="shared" ca="1" si="76"/>
        <v>2.2559697395924543</v>
      </c>
      <c r="H468" s="13">
        <f t="shared" si="77"/>
        <v>500.0186411121208</v>
      </c>
      <c r="I468" s="19">
        <f t="shared" ca="1" si="78"/>
        <v>228.16694872701251</v>
      </c>
      <c r="J468" s="13">
        <f t="shared" ca="1" si="79"/>
        <v>9.2511311418650148</v>
      </c>
      <c r="K468" s="13">
        <f t="shared" ca="1" si="80"/>
        <v>0.95261480218179351</v>
      </c>
      <c r="L468" s="13">
        <f t="shared" ca="1" si="81"/>
        <v>0.90747496133585759</v>
      </c>
    </row>
    <row r="469" spans="1:12" x14ac:dyDescent="0.25">
      <c r="A469" s="7">
        <v>465</v>
      </c>
      <c r="B469" s="13">
        <f t="shared" ca="1" si="74"/>
        <v>0.64070708739019566</v>
      </c>
      <c r="C469" s="13">
        <f t="shared" ca="1" si="75"/>
        <v>0.36034944821407688</v>
      </c>
      <c r="D469" s="13">
        <v>98.297139086299026</v>
      </c>
      <c r="E469" s="13">
        <f t="shared" ca="1" si="73"/>
        <v>11.061583515219422</v>
      </c>
      <c r="F469" s="13">
        <f t="shared" si="76"/>
        <v>47.303311994942327</v>
      </c>
      <c r="G469" s="13">
        <f t="shared" ca="1" si="76"/>
        <v>3.1138073107650674</v>
      </c>
      <c r="H469" s="13">
        <f t="shared" si="77"/>
        <v>2237.6033256908545</v>
      </c>
      <c r="I469" s="19">
        <f t="shared" ca="1" si="78"/>
        <v>523.24953617853521</v>
      </c>
      <c r="J469" s="13">
        <f t="shared" ca="1" si="79"/>
        <v>10.704931023377664</v>
      </c>
      <c r="K469" s="13">
        <f t="shared" ca="1" si="80"/>
        <v>0.35665249184175707</v>
      </c>
      <c r="L469" s="13">
        <f t="shared" ca="1" si="81"/>
        <v>0.12720099993693459</v>
      </c>
    </row>
    <row r="470" spans="1:12" x14ac:dyDescent="0.25">
      <c r="A470" s="7">
        <v>466</v>
      </c>
      <c r="B470" s="13">
        <f t="shared" ca="1" si="74"/>
        <v>0.45601884483854582</v>
      </c>
      <c r="C470" s="13">
        <f t="shared" ca="1" si="75"/>
        <v>-0.11046867732666925</v>
      </c>
      <c r="D470" s="13">
        <v>64.250769267249126</v>
      </c>
      <c r="E470" s="13">
        <f t="shared" ca="1" si="73"/>
        <v>8.616075940173781</v>
      </c>
      <c r="F470" s="13">
        <f t="shared" si="76"/>
        <v>13.256942175892426</v>
      </c>
      <c r="G470" s="13">
        <f t="shared" ca="1" si="76"/>
        <v>0.66829973571942691</v>
      </c>
      <c r="H470" s="13">
        <f t="shared" si="77"/>
        <v>175.74651585495542</v>
      </c>
      <c r="I470" s="19">
        <f t="shared" ca="1" si="78"/>
        <v>114.22282052198179</v>
      </c>
      <c r="J470" s="13">
        <f t="shared" ca="1" si="79"/>
        <v>8.7204798580242695</v>
      </c>
      <c r="K470" s="13">
        <f t="shared" ca="1" si="80"/>
        <v>-0.10440391785048853</v>
      </c>
      <c r="L470" s="13">
        <f t="shared" ca="1" si="81"/>
        <v>1.0900178062531556E-2</v>
      </c>
    </row>
    <row r="471" spans="1:12" x14ac:dyDescent="0.25">
      <c r="A471" s="7">
        <v>467</v>
      </c>
      <c r="B471" s="13">
        <f t="shared" ca="1" si="74"/>
        <v>8.7383511288670945E-2</v>
      </c>
      <c r="C471" s="13">
        <f t="shared" ca="1" si="75"/>
        <v>-1.3570446537532876</v>
      </c>
      <c r="D471" s="13">
        <v>33.702182979227743</v>
      </c>
      <c r="E471" s="13">
        <f t="shared" ca="1" si="73"/>
        <v>5.5976819590419211</v>
      </c>
      <c r="F471" s="13">
        <f t="shared" si="76"/>
        <v>-17.291644112128957</v>
      </c>
      <c r="G471" s="13">
        <f t="shared" ca="1" si="76"/>
        <v>-2.3500942454124329</v>
      </c>
      <c r="H471" s="13">
        <f t="shared" si="77"/>
        <v>299.00095610052404</v>
      </c>
      <c r="I471" s="19">
        <f t="shared" ca="1" si="78"/>
        <v>-96.793124288637713</v>
      </c>
      <c r="J471" s="13">
        <f t="shared" ca="1" si="79"/>
        <v>6.9399030158716863</v>
      </c>
      <c r="K471" s="13">
        <f t="shared" ca="1" si="80"/>
        <v>-1.3422210568297652</v>
      </c>
      <c r="L471" s="13">
        <f t="shared" ca="1" si="81"/>
        <v>1.8015573653972119</v>
      </c>
    </row>
    <row r="472" spans="1:12" x14ac:dyDescent="0.25">
      <c r="A472" s="7">
        <v>468</v>
      </c>
      <c r="B472" s="13">
        <f t="shared" ca="1" si="74"/>
        <v>5.5414011566689569E-2</v>
      </c>
      <c r="C472" s="13">
        <f t="shared" ca="1" si="75"/>
        <v>-1.5944824291568123</v>
      </c>
      <c r="D472" s="13">
        <v>17.557280915924601</v>
      </c>
      <c r="E472" s="13">
        <f t="shared" ca="1" si="73"/>
        <v>4.4238398639668146</v>
      </c>
      <c r="F472" s="13">
        <f t="shared" si="76"/>
        <v>-33.436546175432099</v>
      </c>
      <c r="G472" s="13">
        <f t="shared" ca="1" si="76"/>
        <v>-3.5239363404875395</v>
      </c>
      <c r="H472" s="13">
        <f t="shared" si="77"/>
        <v>1118.0026201418029</v>
      </c>
      <c r="I472" s="19">
        <f t="shared" ca="1" si="78"/>
        <v>-147.91792588424366</v>
      </c>
      <c r="J472" s="13">
        <f t="shared" ca="1" si="79"/>
        <v>5.998869658003624</v>
      </c>
      <c r="K472" s="13">
        <f t="shared" ca="1" si="80"/>
        <v>-1.5750297940368094</v>
      </c>
      <c r="L472" s="13">
        <f t="shared" ca="1" si="81"/>
        <v>2.4807188521036343</v>
      </c>
    </row>
    <row r="473" spans="1:12" x14ac:dyDescent="0.25">
      <c r="A473" s="7">
        <v>469</v>
      </c>
      <c r="B473" s="13">
        <f t="shared" ca="1" si="74"/>
        <v>0.8824622499471807</v>
      </c>
      <c r="C473" s="13">
        <f t="shared" ca="1" si="75"/>
        <v>1.1873857452326471</v>
      </c>
      <c r="D473" s="13">
        <v>83.220481521525613</v>
      </c>
      <c r="E473" s="13">
        <f t="shared" ca="1" si="73"/>
        <v>11.014173673481132</v>
      </c>
      <c r="F473" s="13">
        <f t="shared" si="76"/>
        <v>32.226654430168914</v>
      </c>
      <c r="G473" s="13">
        <f t="shared" ca="1" si="76"/>
        <v>3.0663974690267777</v>
      </c>
      <c r="H473" s="13">
        <f t="shared" si="77"/>
        <v>1038.5572557615258</v>
      </c>
      <c r="I473" s="19">
        <f t="shared" ca="1" si="78"/>
        <v>354.94996880914056</v>
      </c>
      <c r="J473" s="13">
        <f t="shared" ca="1" si="79"/>
        <v>9.8261621316261518</v>
      </c>
      <c r="K473" s="13">
        <f t="shared" ca="1" si="80"/>
        <v>1.1880115418549799</v>
      </c>
      <c r="L473" s="13">
        <f t="shared" ca="1" si="81"/>
        <v>1.4113714235806467</v>
      </c>
    </row>
    <row r="474" spans="1:12" x14ac:dyDescent="0.25">
      <c r="A474" s="7">
        <v>470</v>
      </c>
      <c r="B474" s="13">
        <f t="shared" ca="1" si="74"/>
        <v>0.96534783494496545</v>
      </c>
      <c r="C474" s="13">
        <f t="shared" ca="1" si="75"/>
        <v>1.816430695629411</v>
      </c>
      <c r="D474" s="13">
        <v>7.3953496355686816</v>
      </c>
      <c r="E474" s="13">
        <f t="shared" ca="1" si="73"/>
        <v>7.2453609744923941</v>
      </c>
      <c r="F474" s="13">
        <f t="shared" si="76"/>
        <v>-43.598477455788014</v>
      </c>
      <c r="G474" s="13">
        <f t="shared" ca="1" si="76"/>
        <v>-0.70241522996195993</v>
      </c>
      <c r="H474" s="13">
        <f t="shared" si="77"/>
        <v>1900.8272364628558</v>
      </c>
      <c r="I474" s="19">
        <f t="shared" ca="1" si="78"/>
        <v>-315.8867071054529</v>
      </c>
      <c r="J474" s="13">
        <f t="shared" ca="1" si="79"/>
        <v>5.4065640325075375</v>
      </c>
      <c r="K474" s="13">
        <f t="shared" ca="1" si="80"/>
        <v>1.8387969419848567</v>
      </c>
      <c r="L474" s="13">
        <f t="shared" ca="1" si="81"/>
        <v>3.3811741938528601</v>
      </c>
    </row>
    <row r="475" spans="1:12" x14ac:dyDescent="0.25">
      <c r="A475" s="7">
        <v>471</v>
      </c>
      <c r="B475" s="13">
        <f t="shared" ca="1" si="74"/>
        <v>0.52439839585285375</v>
      </c>
      <c r="C475" s="13">
        <f t="shared" ca="1" si="75"/>
        <v>6.1195883232818653E-2</v>
      </c>
      <c r="D475" s="13">
        <v>35.126293502790205</v>
      </c>
      <c r="E475" s="13">
        <f t="shared" ca="1" si="73"/>
        <v>7.0985209063946515</v>
      </c>
      <c r="F475" s="13">
        <f t="shared" si="76"/>
        <v>-15.867533588566495</v>
      </c>
      <c r="G475" s="13">
        <f t="shared" ca="1" si="76"/>
        <v>-0.84925529805970257</v>
      </c>
      <c r="H475" s="13">
        <f t="shared" si="77"/>
        <v>251.77862218428592</v>
      </c>
      <c r="I475" s="19">
        <f t="shared" ca="1" si="78"/>
        <v>-112.63601891135862</v>
      </c>
      <c r="J475" s="13">
        <f t="shared" ca="1" si="79"/>
        <v>7.02290974472694</v>
      </c>
      <c r="K475" s="13">
        <f t="shared" ca="1" si="80"/>
        <v>7.5611161667711535E-2</v>
      </c>
      <c r="L475" s="13">
        <f t="shared" ca="1" si="81"/>
        <v>5.71704776874081E-3</v>
      </c>
    </row>
    <row r="476" spans="1:12" x14ac:dyDescent="0.25">
      <c r="A476" s="7">
        <v>472</v>
      </c>
      <c r="B476" s="13">
        <f t="shared" ca="1" si="74"/>
        <v>0.82814553473476205</v>
      </c>
      <c r="C476" s="13">
        <f t="shared" ca="1" si="75"/>
        <v>0.94686233967578137</v>
      </c>
      <c r="D476" s="13">
        <v>65.793510227541489</v>
      </c>
      <c r="E476" s="13">
        <f t="shared" ca="1" si="73"/>
        <v>9.7628859328731892</v>
      </c>
      <c r="F476" s="13">
        <f t="shared" si="76"/>
        <v>14.79968313618479</v>
      </c>
      <c r="G476" s="13">
        <f t="shared" ca="1" si="76"/>
        <v>1.8151097284188351</v>
      </c>
      <c r="H476" s="13">
        <f t="shared" si="77"/>
        <v>219.03062093147244</v>
      </c>
      <c r="I476" s="19">
        <f t="shared" ca="1" si="78"/>
        <v>144.48761830123905</v>
      </c>
      <c r="J476" s="13">
        <f t="shared" ca="1" si="79"/>
        <v>8.8104011657220305</v>
      </c>
      <c r="K476" s="13">
        <f t="shared" ca="1" si="80"/>
        <v>0.95248476715115871</v>
      </c>
      <c r="L476" s="13">
        <f t="shared" ca="1" si="81"/>
        <v>0.90722723165499697</v>
      </c>
    </row>
    <row r="477" spans="1:12" x14ac:dyDescent="0.25">
      <c r="A477" s="7">
        <v>473</v>
      </c>
      <c r="B477" s="13">
        <f t="shared" ca="1" si="74"/>
        <v>0.43069337320175716</v>
      </c>
      <c r="C477" s="13">
        <f t="shared" ca="1" si="75"/>
        <v>-0.17460916524542044</v>
      </c>
      <c r="D477" s="13">
        <v>60.966082341591921</v>
      </c>
      <c r="E477" s="13">
        <f t="shared" ca="1" si="73"/>
        <v>8.3614236105669111</v>
      </c>
      <c r="F477" s="13">
        <f t="shared" si="76"/>
        <v>9.9722552502352215</v>
      </c>
      <c r="G477" s="13">
        <f t="shared" ca="1" si="76"/>
        <v>0.41364740611255701</v>
      </c>
      <c r="H477" s="13">
        <f t="shared" si="77"/>
        <v>99.445874775843947</v>
      </c>
      <c r="I477" s="19">
        <f t="shared" ca="1" si="78"/>
        <v>83.382250499916623</v>
      </c>
      <c r="J477" s="13">
        <f t="shared" ca="1" si="79"/>
        <v>8.5290262366224852</v>
      </c>
      <c r="K477" s="13">
        <f t="shared" ca="1" si="80"/>
        <v>-0.16760262605557408</v>
      </c>
      <c r="L477" s="13">
        <f t="shared" ca="1" si="81"/>
        <v>2.8090640260724598E-2</v>
      </c>
    </row>
    <row r="478" spans="1:12" x14ac:dyDescent="0.25">
      <c r="A478" s="7">
        <v>474</v>
      </c>
      <c r="B478" s="13">
        <f t="shared" ca="1" si="74"/>
        <v>0.15031125947552515</v>
      </c>
      <c r="C478" s="13">
        <f t="shared" ca="1" si="75"/>
        <v>-1.0350993439031693</v>
      </c>
      <c r="D478" s="13">
        <v>72.537570656530121</v>
      </c>
      <c r="E478" s="13">
        <f t="shared" ca="1" si="73"/>
        <v>8.1720797541755772</v>
      </c>
      <c r="F478" s="13">
        <f t="shared" si="76"/>
        <v>21.543743565173422</v>
      </c>
      <c r="G478" s="13">
        <f t="shared" ca="1" si="76"/>
        <v>0.22430354972122313</v>
      </c>
      <c r="H478" s="13">
        <f t="shared" si="77"/>
        <v>464.1328868019512</v>
      </c>
      <c r="I478" s="19">
        <f t="shared" ca="1" si="78"/>
        <v>176.0571906181041</v>
      </c>
      <c r="J478" s="13">
        <f t="shared" ca="1" si="79"/>
        <v>9.2034903158619645</v>
      </c>
      <c r="K478" s="13">
        <f t="shared" ca="1" si="80"/>
        <v>-1.0314105616863873</v>
      </c>
      <c r="L478" s="13">
        <f t="shared" ca="1" si="81"/>
        <v>1.063807746758229</v>
      </c>
    </row>
    <row r="479" spans="1:12" x14ac:dyDescent="0.25">
      <c r="A479" s="7">
        <v>475</v>
      </c>
      <c r="B479" s="13">
        <f t="shared" ca="1" si="74"/>
        <v>0.53427044413536495</v>
      </c>
      <c r="C479" s="13">
        <f t="shared" ca="1" si="75"/>
        <v>8.600919000943541E-2</v>
      </c>
      <c r="D479" s="13">
        <v>73.575158439940481</v>
      </c>
      <c r="E479" s="13">
        <f t="shared" ca="1" si="73"/>
        <v>9.3533683795259819</v>
      </c>
      <c r="F479" s="13">
        <f t="shared" si="76"/>
        <v>22.581331348583781</v>
      </c>
      <c r="G479" s="13">
        <f t="shared" ca="1" si="76"/>
        <v>1.4055921750716278</v>
      </c>
      <c r="H479" s="13">
        <f t="shared" si="77"/>
        <v>509.91652547453259</v>
      </c>
      <c r="I479" s="19">
        <f t="shared" ca="1" si="78"/>
        <v>211.21151060344232</v>
      </c>
      <c r="J479" s="13">
        <f t="shared" ca="1" si="79"/>
        <v>9.2639679026616317</v>
      </c>
      <c r="K479" s="13">
        <f t="shared" ca="1" si="80"/>
        <v>8.9400476864350154E-2</v>
      </c>
      <c r="L479" s="13">
        <f t="shared" ca="1" si="81"/>
        <v>7.9924452635732075E-3</v>
      </c>
    </row>
    <row r="480" spans="1:12" x14ac:dyDescent="0.25">
      <c r="A480" s="7">
        <v>476</v>
      </c>
      <c r="B480" s="13">
        <f t="shared" ca="1" si="74"/>
        <v>0.81711588963317727</v>
      </c>
      <c r="C480" s="13">
        <f t="shared" ca="1" si="75"/>
        <v>0.90442852051320677</v>
      </c>
      <c r="D480" s="13">
        <v>89.239085702994416</v>
      </c>
      <c r="E480" s="13">
        <f t="shared" ca="1" si="73"/>
        <v>11.080295491286883</v>
      </c>
      <c r="F480" s="13">
        <f t="shared" si="76"/>
        <v>38.245258611637716</v>
      </c>
      <c r="G480" s="13">
        <f t="shared" ca="1" si="76"/>
        <v>3.1325192868325287</v>
      </c>
      <c r="H480" s="13">
        <f t="shared" si="77"/>
        <v>1462.6998062710488</v>
      </c>
      <c r="I480" s="19">
        <f t="shared" ca="1" si="78"/>
        <v>423.76876655763022</v>
      </c>
      <c r="J480" s="13">
        <f t="shared" ca="1" si="79"/>
        <v>10.176966817858332</v>
      </c>
      <c r="K480" s="13">
        <f t="shared" ca="1" si="80"/>
        <v>0.90332867342855039</v>
      </c>
      <c r="L480" s="13">
        <f t="shared" ca="1" si="81"/>
        <v>0.81600269223818467</v>
      </c>
    </row>
    <row r="481" spans="1:12" x14ac:dyDescent="0.25">
      <c r="A481" s="7">
        <v>477</v>
      </c>
      <c r="B481" s="13">
        <f t="shared" ca="1" si="74"/>
        <v>0.49055379237443053</v>
      </c>
      <c r="C481" s="13">
        <f t="shared" ca="1" si="75"/>
        <v>-2.36803440959572E-2</v>
      </c>
      <c r="D481" s="13">
        <v>98.826118355340384</v>
      </c>
      <c r="E481" s="13">
        <f t="shared" ca="1" si="73"/>
        <v>10.708234520513784</v>
      </c>
      <c r="F481" s="13">
        <f t="shared" si="76"/>
        <v>47.832291263983684</v>
      </c>
      <c r="G481" s="13">
        <f t="shared" ca="1" si="76"/>
        <v>2.76045831605943</v>
      </c>
      <c r="H481" s="13">
        <f t="shared" si="77"/>
        <v>2287.92808756257</v>
      </c>
      <c r="I481" s="19">
        <f t="shared" ca="1" si="78"/>
        <v>512.19939250825996</v>
      </c>
      <c r="J481" s="13">
        <f t="shared" ca="1" si="79"/>
        <v>10.735763488996646</v>
      </c>
      <c r="K481" s="13">
        <f t="shared" ca="1" si="80"/>
        <v>-2.7528968482862126E-2</v>
      </c>
      <c r="L481" s="13">
        <f t="shared" ca="1" si="81"/>
        <v>7.5784410573041631E-4</v>
      </c>
    </row>
    <row r="482" spans="1:12" x14ac:dyDescent="0.25">
      <c r="A482" s="7">
        <v>478</v>
      </c>
      <c r="B482" s="13">
        <f t="shared" ca="1" si="74"/>
        <v>0.80463232274742691</v>
      </c>
      <c r="C482" s="13">
        <f t="shared" ca="1" si="75"/>
        <v>0.85828455733796238</v>
      </c>
      <c r="D482" s="13">
        <v>27.077385044538971</v>
      </c>
      <c r="E482" s="13">
        <f t="shared" ca="1" si="73"/>
        <v>7.4287728899212233</v>
      </c>
      <c r="F482" s="13">
        <f t="shared" si="76"/>
        <v>-23.916442046817728</v>
      </c>
      <c r="G482" s="13">
        <f t="shared" ca="1" si="76"/>
        <v>-0.51900331453313076</v>
      </c>
      <c r="H482" s="13">
        <f t="shared" si="77"/>
        <v>571.99620017879101</v>
      </c>
      <c r="I482" s="19">
        <f t="shared" ca="1" si="78"/>
        <v>-177.6698163007716</v>
      </c>
      <c r="J482" s="13">
        <f t="shared" ca="1" si="79"/>
        <v>6.5537652851357642</v>
      </c>
      <c r="K482" s="13">
        <f t="shared" ca="1" si="80"/>
        <v>0.87500760478545914</v>
      </c>
      <c r="L482" s="13">
        <f t="shared" ca="1" si="81"/>
        <v>0.76563830843238623</v>
      </c>
    </row>
    <row r="483" spans="1:12" x14ac:dyDescent="0.25">
      <c r="A483" s="7">
        <v>479</v>
      </c>
      <c r="B483" s="13">
        <f t="shared" ca="1" si="74"/>
        <v>0.54721502556529433</v>
      </c>
      <c r="C483" s="13">
        <f t="shared" ca="1" si="75"/>
        <v>0.1186281670139268</v>
      </c>
      <c r="D483" s="13">
        <v>75.414182041919148</v>
      </c>
      <c r="E483" s="13">
        <f t="shared" ca="1" si="73"/>
        <v>9.4926507254452375</v>
      </c>
      <c r="F483" s="13">
        <f t="shared" si="76"/>
        <v>24.420354950562448</v>
      </c>
      <c r="G483" s="13">
        <f t="shared" ca="1" si="76"/>
        <v>1.5448745209908834</v>
      </c>
      <c r="H483" s="13">
        <f t="shared" si="77"/>
        <v>596.35373591145981</v>
      </c>
      <c r="I483" s="19">
        <f t="shared" ca="1" si="78"/>
        <v>231.81390013708682</v>
      </c>
      <c r="J483" s="13">
        <f t="shared" ca="1" si="79"/>
        <v>9.3711585532201234</v>
      </c>
      <c r="K483" s="13">
        <f t="shared" ca="1" si="80"/>
        <v>0.1214921722251141</v>
      </c>
      <c r="L483" s="13">
        <f t="shared" ca="1" si="81"/>
        <v>1.4760347911976788E-2</v>
      </c>
    </row>
    <row r="484" spans="1:12" x14ac:dyDescent="0.25">
      <c r="A484" s="7">
        <v>480</v>
      </c>
      <c r="B484" s="13">
        <f t="shared" ca="1" si="74"/>
        <v>0.35908306290438896</v>
      </c>
      <c r="C484" s="13">
        <f t="shared" ca="1" si="75"/>
        <v>-0.36091080527470987</v>
      </c>
      <c r="D484" s="13">
        <v>97.60884563658206</v>
      </c>
      <c r="E484" s="13">
        <f t="shared" ca="1" si="73"/>
        <v>10.300402241647049</v>
      </c>
      <c r="F484" s="13">
        <f t="shared" si="76"/>
        <v>46.615018545225361</v>
      </c>
      <c r="G484" s="13">
        <f t="shared" ca="1" si="76"/>
        <v>2.352626037192695</v>
      </c>
      <c r="H484" s="13">
        <f t="shared" si="77"/>
        <v>2172.9599539717042</v>
      </c>
      <c r="I484" s="19">
        <f t="shared" ca="1" si="78"/>
        <v>480.15344151765805</v>
      </c>
      <c r="J484" s="13">
        <f t="shared" ca="1" si="79"/>
        <v>10.66481265699513</v>
      </c>
      <c r="K484" s="13">
        <f t="shared" ca="1" si="80"/>
        <v>-0.36441041534808072</v>
      </c>
      <c r="L484" s="13">
        <f t="shared" ca="1" si="81"/>
        <v>0.13279495081416071</v>
      </c>
    </row>
    <row r="485" spans="1:12" x14ac:dyDescent="0.25">
      <c r="A485" s="7">
        <v>481</v>
      </c>
      <c r="B485" s="13">
        <f t="shared" ca="1" si="74"/>
        <v>3.0316131907548449E-2</v>
      </c>
      <c r="C485" s="13">
        <f t="shared" ca="1" si="75"/>
        <v>-1.8761676418266371</v>
      </c>
      <c r="D485" s="13">
        <v>19.343086112649132</v>
      </c>
      <c r="E485" s="13">
        <f t="shared" ca="1" si="73"/>
        <v>4.2457313527070131</v>
      </c>
      <c r="F485" s="13">
        <f t="shared" si="76"/>
        <v>-31.650740978707567</v>
      </c>
      <c r="G485" s="13">
        <f t="shared" ca="1" si="76"/>
        <v>-3.702044851747341</v>
      </c>
      <c r="H485" s="13">
        <f t="shared" si="77"/>
        <v>1001.7694045012385</v>
      </c>
      <c r="I485" s="19">
        <f t="shared" ca="1" si="78"/>
        <v>-134.38054330970738</v>
      </c>
      <c r="J485" s="13">
        <f t="shared" ca="1" si="79"/>
        <v>6.1029583823689242</v>
      </c>
      <c r="K485" s="13">
        <f t="shared" ca="1" si="80"/>
        <v>-1.8572270296619111</v>
      </c>
      <c r="L485" s="13">
        <f t="shared" ca="1" si="81"/>
        <v>3.4492922397068053</v>
      </c>
    </row>
    <row r="486" spans="1:12" x14ac:dyDescent="0.25">
      <c r="A486" s="7">
        <v>482</v>
      </c>
      <c r="B486" s="13">
        <f t="shared" ca="1" si="74"/>
        <v>0.48488910080509229</v>
      </c>
      <c r="C486" s="13">
        <f t="shared" ca="1" si="75"/>
        <v>-3.7886468834408493E-2</v>
      </c>
      <c r="D486" s="13">
        <v>16.431370686272562</v>
      </c>
      <c r="E486" s="13">
        <f t="shared" ca="1" si="73"/>
        <v>5.9151330309694004</v>
      </c>
      <c r="F486" s="13">
        <f t="shared" si="76"/>
        <v>-34.562456405084134</v>
      </c>
      <c r="G486" s="13">
        <f t="shared" ca="1" si="76"/>
        <v>-2.0326431734849537</v>
      </c>
      <c r="H486" s="13">
        <f t="shared" si="77"/>
        <v>1194.5633927533413</v>
      </c>
      <c r="I486" s="19">
        <f t="shared" ca="1" si="78"/>
        <v>-204.44152751315309</v>
      </c>
      <c r="J486" s="13">
        <f t="shared" ca="1" si="79"/>
        <v>5.9332440456640043</v>
      </c>
      <c r="K486" s="13">
        <f t="shared" ca="1" si="80"/>
        <v>-1.8111014694603966E-2</v>
      </c>
      <c r="L486" s="13">
        <f t="shared" ca="1" si="81"/>
        <v>3.2800885326816079E-4</v>
      </c>
    </row>
    <row r="487" spans="1:12" x14ac:dyDescent="0.25">
      <c r="A487" s="7">
        <v>483</v>
      </c>
      <c r="B487" s="13">
        <f t="shared" ca="1" si="74"/>
        <v>0.17277971034469897</v>
      </c>
      <c r="C487" s="13">
        <f t="shared" ca="1" si="75"/>
        <v>-0.94323753046355208</v>
      </c>
      <c r="D487" s="13">
        <v>35.44602498837952</v>
      </c>
      <c r="E487" s="13">
        <f t="shared" ca="1" si="73"/>
        <v>6.1126319188624603</v>
      </c>
      <c r="F487" s="13">
        <f t="shared" si="76"/>
        <v>-15.54780210297718</v>
      </c>
      <c r="G487" s="13">
        <f t="shared" ca="1" si="76"/>
        <v>-1.8351442855918938</v>
      </c>
      <c r="H487" s="13">
        <f t="shared" si="77"/>
        <v>241.73415023334161</v>
      </c>
      <c r="I487" s="19">
        <f t="shared" ca="1" si="78"/>
        <v>-95.037991402815194</v>
      </c>
      <c r="J487" s="13">
        <f t="shared" ca="1" si="79"/>
        <v>7.0415458437457223</v>
      </c>
      <c r="K487" s="13">
        <f t="shared" ca="1" si="80"/>
        <v>-0.92891392488326208</v>
      </c>
      <c r="L487" s="13">
        <f t="shared" ca="1" si="81"/>
        <v>0.86288107984202667</v>
      </c>
    </row>
    <row r="488" spans="1:12" x14ac:dyDescent="0.25">
      <c r="A488" s="7">
        <v>484</v>
      </c>
      <c r="B488" s="13">
        <f t="shared" ca="1" si="74"/>
        <v>0.29754027712053233</v>
      </c>
      <c r="C488" s="13">
        <f t="shared" ca="1" si="75"/>
        <v>-0.53148814506147091</v>
      </c>
      <c r="D488" s="13">
        <v>63.881099929470999</v>
      </c>
      <c r="E488" s="13">
        <f t="shared" ca="1" si="73"/>
        <v>8.1736156508478466</v>
      </c>
      <c r="F488" s="13">
        <f t="shared" si="76"/>
        <v>12.887272838114299</v>
      </c>
      <c r="G488" s="13">
        <f t="shared" ca="1" si="76"/>
        <v>0.22583944639349252</v>
      </c>
      <c r="H488" s="13">
        <f t="shared" si="77"/>
        <v>166.08180120399859</v>
      </c>
      <c r="I488" s="19">
        <f t="shared" ca="1" si="78"/>
        <v>105.33561496635738</v>
      </c>
      <c r="J488" s="13">
        <f t="shared" ca="1" si="79"/>
        <v>8.6989330454845444</v>
      </c>
      <c r="K488" s="13">
        <f t="shared" ca="1" si="80"/>
        <v>-0.5253173946366978</v>
      </c>
      <c r="L488" s="13">
        <f t="shared" ca="1" si="81"/>
        <v>0.27595836510788807</v>
      </c>
    </row>
    <row r="489" spans="1:12" x14ac:dyDescent="0.25">
      <c r="A489" s="7">
        <v>485</v>
      </c>
      <c r="B489" s="13">
        <f t="shared" ca="1" si="74"/>
        <v>0.36264434246136124</v>
      </c>
      <c r="C489" s="13">
        <f t="shared" ca="1" si="75"/>
        <v>-0.35139946337454991</v>
      </c>
      <c r="D489" s="13">
        <v>86.424804373321507</v>
      </c>
      <c r="E489" s="13">
        <f t="shared" ca="1" si="73"/>
        <v>9.6612391902780974</v>
      </c>
      <c r="F489" s="13">
        <f t="shared" si="76"/>
        <v>35.430977281964807</v>
      </c>
      <c r="G489" s="13">
        <f t="shared" ca="1" si="76"/>
        <v>1.7134629858237433</v>
      </c>
      <c r="H489" s="13">
        <f t="shared" si="77"/>
        <v>1255.3541511551064</v>
      </c>
      <c r="I489" s="19">
        <f t="shared" ca="1" si="78"/>
        <v>342.30714626637132</v>
      </c>
      <c r="J489" s="13">
        <f t="shared" ca="1" si="79"/>
        <v>10.01293159489671</v>
      </c>
      <c r="K489" s="13">
        <f t="shared" ca="1" si="80"/>
        <v>-0.35169240461861229</v>
      </c>
      <c r="L489" s="13">
        <f t="shared" ca="1" si="81"/>
        <v>0.1236875474664217</v>
      </c>
    </row>
    <row r="490" spans="1:12" x14ac:dyDescent="0.25">
      <c r="A490" s="7">
        <v>486</v>
      </c>
      <c r="B490" s="13">
        <f t="shared" ca="1" si="74"/>
        <v>0.37661678605145854</v>
      </c>
      <c r="C490" s="13">
        <f t="shared" ca="1" si="75"/>
        <v>-0.31437851499897018</v>
      </c>
      <c r="D490" s="13">
        <v>3.0632102003760986</v>
      </c>
      <c r="E490" s="13">
        <f t="shared" ca="1" si="73"/>
        <v>4.8632876766228437</v>
      </c>
      <c r="F490" s="13">
        <f t="shared" si="76"/>
        <v>-47.930616890980602</v>
      </c>
      <c r="G490" s="13">
        <f t="shared" ca="1" si="76"/>
        <v>-3.0844885278315104</v>
      </c>
      <c r="H490" s="13">
        <f t="shared" si="77"/>
        <v>2297.3440355499552</v>
      </c>
      <c r="I490" s="19">
        <f t="shared" ca="1" si="78"/>
        <v>-233.10037845883667</v>
      </c>
      <c r="J490" s="13">
        <f t="shared" ca="1" si="79"/>
        <v>5.1540578417937448</v>
      </c>
      <c r="K490" s="13">
        <f t="shared" ca="1" si="80"/>
        <v>-0.29077016517090115</v>
      </c>
      <c r="L490" s="13">
        <f t="shared" ca="1" si="81"/>
        <v>8.4547288953513142E-2</v>
      </c>
    </row>
    <row r="491" spans="1:12" x14ac:dyDescent="0.25">
      <c r="A491" s="7">
        <v>487</v>
      </c>
      <c r="B491" s="13">
        <f t="shared" ca="1" si="74"/>
        <v>0.26472043042367177</v>
      </c>
      <c r="C491" s="13">
        <f t="shared" ca="1" si="75"/>
        <v>-0.62885977748816413</v>
      </c>
      <c r="D491" s="13">
        <v>2.6578412351387359</v>
      </c>
      <c r="E491" s="13">
        <f t="shared" ca="1" si="73"/>
        <v>4.5252950141498829</v>
      </c>
      <c r="F491" s="13">
        <f t="shared" si="76"/>
        <v>-48.335985856217967</v>
      </c>
      <c r="G491" s="13">
        <f t="shared" ca="1" si="76"/>
        <v>-3.4224811903044712</v>
      </c>
      <c r="H491" s="13">
        <f t="shared" si="77"/>
        <v>2336.3675286925031</v>
      </c>
      <c r="I491" s="19">
        <f t="shared" ca="1" si="78"/>
        <v>-218.73459579916243</v>
      </c>
      <c r="J491" s="13">
        <f t="shared" ca="1" si="79"/>
        <v>5.1304302151263848</v>
      </c>
      <c r="K491" s="13">
        <f t="shared" ca="1" si="80"/>
        <v>-0.60513520097650186</v>
      </c>
      <c r="L491" s="13">
        <f t="shared" ca="1" si="81"/>
        <v>0.36618861146087128</v>
      </c>
    </row>
    <row r="492" spans="1:12" x14ac:dyDescent="0.25">
      <c r="A492" s="7">
        <v>488</v>
      </c>
      <c r="B492" s="13">
        <f t="shared" ca="1" si="74"/>
        <v>0.85606246622299531</v>
      </c>
      <c r="C492" s="13">
        <f t="shared" ca="1" si="75"/>
        <v>1.0627946912196855</v>
      </c>
      <c r="D492" s="13">
        <v>53.555910769828749</v>
      </c>
      <c r="E492" s="13">
        <f t="shared" ca="1" si="73"/>
        <v>9.1690375158697535</v>
      </c>
      <c r="F492" s="13">
        <f t="shared" si="76"/>
        <v>2.5620836784720495</v>
      </c>
      <c r="G492" s="13">
        <f t="shared" ca="1" si="76"/>
        <v>1.2212613114153994</v>
      </c>
      <c r="H492" s="13">
        <f t="shared" si="77"/>
        <v>6.5642727754928689</v>
      </c>
      <c r="I492" s="19">
        <f t="shared" ca="1" si="78"/>
        <v>23.491841366707803</v>
      </c>
      <c r="J492" s="13">
        <f t="shared" ca="1" si="79"/>
        <v>8.097111653975082</v>
      </c>
      <c r="K492" s="13">
        <f t="shared" ca="1" si="80"/>
        <v>1.0719258618946714</v>
      </c>
      <c r="L492" s="13">
        <f t="shared" ca="1" si="81"/>
        <v>1.1490250533986341</v>
      </c>
    </row>
    <row r="493" spans="1:12" x14ac:dyDescent="0.25">
      <c r="A493" s="7">
        <v>489</v>
      </c>
      <c r="B493" s="13">
        <f t="shared" ca="1" si="74"/>
        <v>0.70892317714731745</v>
      </c>
      <c r="C493" s="13">
        <f t="shared" ca="1" si="75"/>
        <v>0.55024164142848253</v>
      </c>
      <c r="D493" s="13">
        <v>67.785250085914427</v>
      </c>
      <c r="E493" s="13">
        <f t="shared" ca="1" si="73"/>
        <v>9.481786146411519</v>
      </c>
      <c r="F493" s="13">
        <f t="shared" si="76"/>
        <v>16.791422994557728</v>
      </c>
      <c r="G493" s="13">
        <f t="shared" ca="1" si="76"/>
        <v>1.5340099419571649</v>
      </c>
      <c r="H493" s="13">
        <f t="shared" si="77"/>
        <v>281.95188618216201</v>
      </c>
      <c r="I493" s="19">
        <f t="shared" ca="1" si="78"/>
        <v>159.2126819283333</v>
      </c>
      <c r="J493" s="13">
        <f t="shared" ca="1" si="79"/>
        <v>8.9264931456904044</v>
      </c>
      <c r="K493" s="13">
        <f t="shared" ca="1" si="80"/>
        <v>0.55529300072111454</v>
      </c>
      <c r="L493" s="13">
        <f t="shared" ca="1" si="81"/>
        <v>0.30835031664985973</v>
      </c>
    </row>
    <row r="494" spans="1:12" x14ac:dyDescent="0.25">
      <c r="A494" s="7">
        <v>490</v>
      </c>
      <c r="B494" s="13">
        <f t="shared" ca="1" si="74"/>
        <v>0.59470719404589445</v>
      </c>
      <c r="C494" s="13">
        <f t="shared" ca="1" si="75"/>
        <v>0.23967062142648002</v>
      </c>
      <c r="D494" s="13">
        <v>50.704841972843283</v>
      </c>
      <c r="E494" s="13">
        <f t="shared" ca="1" si="73"/>
        <v>8.1805514558513899</v>
      </c>
      <c r="F494" s="13">
        <f t="shared" si="76"/>
        <v>-0.28898511851341624</v>
      </c>
      <c r="G494" s="13">
        <f t="shared" ca="1" si="76"/>
        <v>0.23277525139703581</v>
      </c>
      <c r="H494" s="13">
        <f t="shared" si="77"/>
        <v>8.3512398722213235E-2</v>
      </c>
      <c r="I494" s="19">
        <f t="shared" ca="1" si="78"/>
        <v>-2.3640576319743136</v>
      </c>
      <c r="J494" s="13">
        <f t="shared" ca="1" si="79"/>
        <v>7.9309322102707842</v>
      </c>
      <c r="K494" s="13">
        <f t="shared" ca="1" si="80"/>
        <v>0.24961924558060566</v>
      </c>
      <c r="L494" s="13">
        <f t="shared" ca="1" si="81"/>
        <v>6.2309767764230722E-2</v>
      </c>
    </row>
    <row r="495" spans="1:12" x14ac:dyDescent="0.25">
      <c r="A495" s="7">
        <v>491</v>
      </c>
      <c r="B495" s="13">
        <f t="shared" ca="1" si="74"/>
        <v>0.86449513134573863</v>
      </c>
      <c r="C495" s="13">
        <f t="shared" ca="1" si="75"/>
        <v>1.100740217254059</v>
      </c>
      <c r="D495" s="13">
        <v>80.063192666067792</v>
      </c>
      <c r="E495" s="13">
        <f t="shared" ca="1" si="73"/>
        <v>10.744405391885991</v>
      </c>
      <c r="F495" s="13">
        <f t="shared" si="76"/>
        <v>29.069365574711092</v>
      </c>
      <c r="G495" s="13">
        <f t="shared" ca="1" si="76"/>
        <v>2.7966291874316367</v>
      </c>
      <c r="H495" s="13">
        <f t="shared" si="77"/>
        <v>845.02801491619834</v>
      </c>
      <c r="I495" s="19">
        <f t="shared" ca="1" si="78"/>
        <v>312.33304821963088</v>
      </c>
      <c r="J495" s="13">
        <f t="shared" ca="1" si="79"/>
        <v>9.6421341256487025</v>
      </c>
      <c r="K495" s="13">
        <f t="shared" ca="1" si="80"/>
        <v>1.1022712662372882</v>
      </c>
      <c r="L495" s="13">
        <f t="shared" ca="1" si="81"/>
        <v>1.2150019443723548</v>
      </c>
    </row>
    <row r="496" spans="1:12" x14ac:dyDescent="0.25">
      <c r="A496" s="7">
        <v>492</v>
      </c>
      <c r="B496" s="13">
        <f t="shared" ca="1" si="74"/>
        <v>0.25514558477961513</v>
      </c>
      <c r="C496" s="13">
        <f t="shared" ca="1" si="75"/>
        <v>-0.65838438039559033</v>
      </c>
      <c r="D496" s="13">
        <v>33.210675094339905</v>
      </c>
      <c r="E496" s="13">
        <f t="shared" ca="1" si="73"/>
        <v>6.2678347750761239</v>
      </c>
      <c r="F496" s="13">
        <f t="shared" si="76"/>
        <v>-17.783151997016795</v>
      </c>
      <c r="G496" s="13">
        <f t="shared" ca="1" si="76"/>
        <v>-1.6799414293782302</v>
      </c>
      <c r="H496" s="13">
        <f t="shared" si="77"/>
        <v>316.24049494900243</v>
      </c>
      <c r="I496" s="19">
        <f t="shared" ca="1" si="78"/>
        <v>-111.46185849736628</v>
      </c>
      <c r="J496" s="13">
        <f t="shared" ca="1" si="79"/>
        <v>6.9112546342636039</v>
      </c>
      <c r="K496" s="13">
        <f t="shared" ca="1" si="80"/>
        <v>-0.64341985918748001</v>
      </c>
      <c r="L496" s="13">
        <f t="shared" ca="1" si="81"/>
        <v>0.41398911519683662</v>
      </c>
    </row>
    <row r="497" spans="1:12" x14ac:dyDescent="0.25">
      <c r="A497" s="7">
        <v>493</v>
      </c>
      <c r="B497" s="13">
        <f t="shared" ca="1" si="74"/>
        <v>0.41271592149213943</v>
      </c>
      <c r="C497" s="13">
        <f t="shared" ca="1" si="75"/>
        <v>-0.22056411756919486</v>
      </c>
      <c r="D497" s="13">
        <v>50.831284424900439</v>
      </c>
      <c r="E497" s="13">
        <f t="shared" ca="1" si="73"/>
        <v>7.7276503790750306</v>
      </c>
      <c r="F497" s="13">
        <f t="shared" si="76"/>
        <v>-0.16254266645626103</v>
      </c>
      <c r="G497" s="13">
        <f t="shared" ca="1" si="76"/>
        <v>-0.22012582537932346</v>
      </c>
      <c r="H497" s="13">
        <f t="shared" si="77"/>
        <v>2.6420118418711325E-2</v>
      </c>
      <c r="I497" s="19">
        <f t="shared" ca="1" si="78"/>
        <v>-1.2560728980565918</v>
      </c>
      <c r="J497" s="13">
        <f t="shared" ca="1" si="79"/>
        <v>7.9383021258497006</v>
      </c>
      <c r="K497" s="13">
        <f t="shared" ca="1" si="80"/>
        <v>-0.21065174677467002</v>
      </c>
      <c r="L497" s="13">
        <f t="shared" ca="1" si="81"/>
        <v>4.4374158419219704E-2</v>
      </c>
    </row>
    <row r="498" spans="1:12" x14ac:dyDescent="0.25">
      <c r="A498" s="7">
        <v>494</v>
      </c>
      <c r="B498" s="13">
        <f t="shared" ca="1" si="74"/>
        <v>0.67959973486211156</v>
      </c>
      <c r="C498" s="13">
        <f t="shared" ca="1" si="75"/>
        <v>0.46657981634212298</v>
      </c>
      <c r="D498" s="13">
        <v>60.99558500202231</v>
      </c>
      <c r="E498" s="13">
        <f t="shared" ca="1" si="73"/>
        <v>9.0043237464594164</v>
      </c>
      <c r="F498" s="13">
        <f t="shared" si="76"/>
        <v>10.00175791066561</v>
      </c>
      <c r="G498" s="13">
        <f t="shared" ca="1" si="76"/>
        <v>1.0565475420050623</v>
      </c>
      <c r="H498" s="13">
        <f t="shared" si="77"/>
        <v>100.03516130356211</v>
      </c>
      <c r="I498" s="19">
        <f t="shared" ca="1" si="78"/>
        <v>90.059066261344668</v>
      </c>
      <c r="J498" s="13">
        <f t="shared" ca="1" si="79"/>
        <v>8.5307458498788549</v>
      </c>
      <c r="K498" s="13">
        <f t="shared" ca="1" si="80"/>
        <v>0.47357789658056149</v>
      </c>
      <c r="L498" s="13">
        <f t="shared" ca="1" si="81"/>
        <v>0.22427602412966899</v>
      </c>
    </row>
    <row r="499" spans="1:12" x14ac:dyDescent="0.25">
      <c r="A499" s="7">
        <v>495</v>
      </c>
      <c r="B499" s="13">
        <f t="shared" ca="1" si="74"/>
        <v>0.77901037826369357</v>
      </c>
      <c r="C499" s="13">
        <f t="shared" ca="1" si="75"/>
        <v>0.76885525357458218</v>
      </c>
      <c r="D499" s="13">
        <v>54.652970156097481</v>
      </c>
      <c r="E499" s="13">
        <f t="shared" ca="1" si="73"/>
        <v>8.9387275226282359</v>
      </c>
      <c r="F499" s="13">
        <f t="shared" si="76"/>
        <v>3.6591430647407819</v>
      </c>
      <c r="G499" s="13">
        <f t="shared" ca="1" si="76"/>
        <v>0.99095131817388182</v>
      </c>
      <c r="H499" s="13">
        <f t="shared" si="77"/>
        <v>13.389327968240561</v>
      </c>
      <c r="I499" s="19">
        <f t="shared" ca="1" si="78"/>
        <v>32.708082822032658</v>
      </c>
      <c r="J499" s="13">
        <f t="shared" ca="1" si="79"/>
        <v>8.1610556453349119</v>
      </c>
      <c r="K499" s="13">
        <f t="shared" ca="1" si="80"/>
        <v>0.77767187729332399</v>
      </c>
      <c r="L499" s="13">
        <f t="shared" ca="1" si="81"/>
        <v>0.60477354873292277</v>
      </c>
    </row>
    <row r="500" spans="1:12" x14ac:dyDescent="0.25">
      <c r="A500" s="7">
        <v>496</v>
      </c>
      <c r="B500" s="13">
        <f t="shared" ca="1" si="74"/>
        <v>0.32867249589134351</v>
      </c>
      <c r="C500" s="13">
        <f t="shared" ca="1" si="75"/>
        <v>-0.4435817651134244</v>
      </c>
      <c r="D500" s="13">
        <v>47.735354363934078</v>
      </c>
      <c r="E500" s="13">
        <f t="shared" ca="1" si="73"/>
        <v>7.3250687879947529</v>
      </c>
      <c r="F500" s="13">
        <f t="shared" si="76"/>
        <v>-3.2584727274226211</v>
      </c>
      <c r="G500" s="13">
        <f t="shared" ca="1" si="76"/>
        <v>-0.62270741645960115</v>
      </c>
      <c r="H500" s="13">
        <f t="shared" si="77"/>
        <v>10.617644515357014</v>
      </c>
      <c r="I500" s="19">
        <f t="shared" ca="1" si="78"/>
        <v>-23.868536872175575</v>
      </c>
      <c r="J500" s="13">
        <f t="shared" ca="1" si="79"/>
        <v>7.7578505226394308</v>
      </c>
      <c r="K500" s="13">
        <f t="shared" ca="1" si="80"/>
        <v>-0.43278173464467784</v>
      </c>
      <c r="L500" s="13">
        <f t="shared" ca="1" si="81"/>
        <v>0.18730002984205635</v>
      </c>
    </row>
    <row r="501" spans="1:12" x14ac:dyDescent="0.25">
      <c r="A501" s="7">
        <v>497</v>
      </c>
      <c r="B501" s="13">
        <f t="shared" ca="1" si="74"/>
        <v>0.90292358866381206</v>
      </c>
      <c r="C501" s="13">
        <f t="shared" ca="1" si="75"/>
        <v>1.298391546043095</v>
      </c>
      <c r="D501" s="13">
        <v>49.799522930676368</v>
      </c>
      <c r="E501" s="13">
        <f t="shared" ca="1" si="73"/>
        <v>9.1867638760223258</v>
      </c>
      <c r="F501" s="13">
        <f t="shared" si="76"/>
        <v>-1.194304160680332</v>
      </c>
      <c r="G501" s="13">
        <f t="shared" ca="1" si="76"/>
        <v>1.2389876715679717</v>
      </c>
      <c r="H501" s="13">
        <f t="shared" si="77"/>
        <v>1.4263624282183522</v>
      </c>
      <c r="I501" s="19">
        <f t="shared" ca="1" si="78"/>
        <v>-10.971790320321237</v>
      </c>
      <c r="J501" s="13">
        <f t="shared" ca="1" si="79"/>
        <v>7.878164134326326</v>
      </c>
      <c r="K501" s="13">
        <f t="shared" ca="1" si="80"/>
        <v>1.3085997416959998</v>
      </c>
      <c r="L501" s="13">
        <f t="shared" ca="1" si="81"/>
        <v>1.7124332839668375</v>
      </c>
    </row>
    <row r="502" spans="1:12" x14ac:dyDescent="0.25">
      <c r="A502" s="7">
        <v>498</v>
      </c>
      <c r="B502" s="13">
        <f t="shared" ca="1" si="74"/>
        <v>0.58373260927606907</v>
      </c>
      <c r="C502" s="13">
        <f t="shared" ca="1" si="75"/>
        <v>0.21145174665975172</v>
      </c>
      <c r="D502" s="13">
        <v>75.267288883034183</v>
      </c>
      <c r="E502" s="13">
        <f t="shared" ca="1" si="73"/>
        <v>9.5769545018757327</v>
      </c>
      <c r="F502" s="13">
        <f t="shared" si="76"/>
        <v>24.273461791677484</v>
      </c>
      <c r="G502" s="13">
        <f t="shared" ca="1" si="76"/>
        <v>1.6291782974213787</v>
      </c>
      <c r="H502" s="13">
        <f t="shared" si="77"/>
        <v>589.20094735202667</v>
      </c>
      <c r="I502" s="19">
        <f t="shared" ca="1" si="78"/>
        <v>232.46583918191428</v>
      </c>
      <c r="J502" s="13">
        <f t="shared" ca="1" si="79"/>
        <v>9.3625966330541566</v>
      </c>
      <c r="K502" s="13">
        <f t="shared" ca="1" si="80"/>
        <v>0.21435786882157615</v>
      </c>
      <c r="L502" s="13">
        <f t="shared" ca="1" si="81"/>
        <v>4.5949295925728044E-2</v>
      </c>
    </row>
    <row r="503" spans="1:12" x14ac:dyDescent="0.25">
      <c r="A503" s="7">
        <v>499</v>
      </c>
      <c r="B503" s="13">
        <f t="shared" ca="1" si="74"/>
        <v>0.68539403512870756</v>
      </c>
      <c r="C503" s="13">
        <f t="shared" ca="1" si="75"/>
        <v>0.48283636253094525</v>
      </c>
      <c r="D503" s="13">
        <v>2.2907565984954137</v>
      </c>
      <c r="E503" s="13">
        <f t="shared" ca="1" si="73"/>
        <v>5.6157002452436799</v>
      </c>
      <c r="F503" s="13">
        <f t="shared" si="76"/>
        <v>-48.703070492861286</v>
      </c>
      <c r="G503" s="13">
        <f t="shared" ca="1" si="76"/>
        <v>-2.3320759592106741</v>
      </c>
      <c r="H503" s="13">
        <f t="shared" si="77"/>
        <v>2371.9890754326157</v>
      </c>
      <c r="I503" s="19">
        <f t="shared" ca="1" si="78"/>
        <v>-273.50184491088135</v>
      </c>
      <c r="J503" s="13">
        <f t="shared" ca="1" si="79"/>
        <v>5.1090340563334848</v>
      </c>
      <c r="K503" s="13">
        <f t="shared" ca="1" si="80"/>
        <v>0.5066661889101951</v>
      </c>
      <c r="L503" s="13">
        <f t="shared" ca="1" si="81"/>
        <v>0.25671062698478153</v>
      </c>
    </row>
    <row r="504" spans="1:12" x14ac:dyDescent="0.25">
      <c r="A504" s="7">
        <v>500</v>
      </c>
      <c r="B504" s="13">
        <f t="shared" ca="1" si="74"/>
        <v>0.49727643689482359</v>
      </c>
      <c r="C504" s="13">
        <f t="shared" ca="1" si="75"/>
        <v>-6.8270133191718346E-3</v>
      </c>
      <c r="D504" s="13">
        <v>37.465156946199762</v>
      </c>
      <c r="E504" s="13">
        <f t="shared" ca="1" si="73"/>
        <v>7.1661520895604145</v>
      </c>
      <c r="F504" s="13">
        <f t="shared" si="76"/>
        <v>-13.528670145156937</v>
      </c>
      <c r="G504" s="13">
        <f t="shared" ca="1" si="76"/>
        <v>-0.78162411489393957</v>
      </c>
      <c r="H504" s="13">
        <f t="shared" si="77"/>
        <v>183.02491589646061</v>
      </c>
      <c r="I504" s="19">
        <f t="shared" ca="1" si="78"/>
        <v>-96.948507829689987</v>
      </c>
      <c r="J504" s="13">
        <f t="shared" ca="1" si="79"/>
        <v>7.1592344192970785</v>
      </c>
      <c r="K504" s="13">
        <f t="shared" ca="1" si="80"/>
        <v>6.9176702633360065E-3</v>
      </c>
      <c r="L504" s="13">
        <f t="shared" ca="1" si="81"/>
        <v>4.7854161872243257E-5</v>
      </c>
    </row>
    <row r="505" spans="1:12" x14ac:dyDescent="0.25">
      <c r="A505" s="7">
        <v>501</v>
      </c>
      <c r="B505" s="13">
        <f t="shared" ca="1" si="74"/>
        <v>0.83052966898883951</v>
      </c>
      <c r="C505" s="13">
        <f t="shared" ca="1" si="75"/>
        <v>0.95626045800252002</v>
      </c>
      <c r="D505" s="13">
        <v>58.580440637994549</v>
      </c>
      <c r="E505" s="13">
        <f t="shared" ca="1" si="73"/>
        <v>9.3539260150062038</v>
      </c>
      <c r="F505" s="13">
        <f t="shared" si="76"/>
        <v>7.5866135466378495</v>
      </c>
      <c r="G505" s="13">
        <f t="shared" ca="1" si="76"/>
        <v>1.4061498105518497</v>
      </c>
      <c r="H505" s="13">
        <f t="shared" si="77"/>
        <v>57.556705106028929</v>
      </c>
      <c r="I505" s="19">
        <f t="shared" ca="1" si="78"/>
        <v>70.964621819694258</v>
      </c>
      <c r="J505" s="13">
        <f t="shared" ca="1" si="79"/>
        <v>8.3899750107801765</v>
      </c>
      <c r="K505" s="13">
        <f t="shared" ca="1" si="80"/>
        <v>0.96395100422602731</v>
      </c>
      <c r="L505" s="13">
        <f t="shared" ca="1" si="81"/>
        <v>0.92920153854836651</v>
      </c>
    </row>
    <row r="506" spans="1:12" x14ac:dyDescent="0.25">
      <c r="A506" s="7">
        <v>502</v>
      </c>
      <c r="B506" s="13">
        <f t="shared" ca="1" si="74"/>
        <v>0.30105250825048302</v>
      </c>
      <c r="C506" s="13">
        <f t="shared" ca="1" si="75"/>
        <v>-0.52137578539225971</v>
      </c>
      <c r="D506" s="13">
        <v>52.29439804141586</v>
      </c>
      <c r="E506" s="13">
        <f t="shared" ca="1" si="73"/>
        <v>7.5116993010098598</v>
      </c>
      <c r="F506" s="13">
        <f t="shared" si="76"/>
        <v>1.3005709500591607</v>
      </c>
      <c r="G506" s="13">
        <f t="shared" ca="1" si="76"/>
        <v>-0.43607690344449423</v>
      </c>
      <c r="H506" s="13">
        <f t="shared" si="77"/>
        <v>1.6914847961377879</v>
      </c>
      <c r="I506" s="19">
        <f t="shared" ca="1" si="78"/>
        <v>9.7694978964731263</v>
      </c>
      <c r="J506" s="13">
        <f t="shared" ca="1" si="79"/>
        <v>8.0235822169950968</v>
      </c>
      <c r="K506" s="13">
        <f t="shared" ca="1" si="80"/>
        <v>-0.51188291598523694</v>
      </c>
      <c r="L506" s="13">
        <f t="shared" ca="1" si="81"/>
        <v>0.26202411967754913</v>
      </c>
    </row>
    <row r="507" spans="1:12" x14ac:dyDescent="0.25">
      <c r="A507" s="7">
        <v>503</v>
      </c>
      <c r="B507" s="13">
        <f t="shared" ca="1" si="74"/>
        <v>0.16982626600683437</v>
      </c>
      <c r="C507" s="13">
        <f t="shared" ca="1" si="75"/>
        <v>-0.9548520285133002</v>
      </c>
      <c r="D507" s="13">
        <v>76.655590730081997</v>
      </c>
      <c r="E507" s="13">
        <f t="shared" ca="1" si="73"/>
        <v>8.4911722338314561</v>
      </c>
      <c r="F507" s="13">
        <f t="shared" si="76"/>
        <v>25.661763638725297</v>
      </c>
      <c r="G507" s="13">
        <f t="shared" ca="1" si="76"/>
        <v>0.54339602937710207</v>
      </c>
      <c r="H507" s="13">
        <f t="shared" si="77"/>
        <v>658.52611304980383</v>
      </c>
      <c r="I507" s="19">
        <f t="shared" ca="1" si="78"/>
        <v>217.8984548802899</v>
      </c>
      <c r="J507" s="13">
        <f t="shared" ca="1" si="79"/>
        <v>9.4435161916702057</v>
      </c>
      <c r="K507" s="13">
        <f t="shared" ca="1" si="80"/>
        <v>-0.95234395783874959</v>
      </c>
      <c r="L507" s="13">
        <f t="shared" ca="1" si="81"/>
        <v>0.9069590140319741</v>
      </c>
    </row>
    <row r="508" spans="1:12" x14ac:dyDescent="0.25">
      <c r="A508" s="7">
        <v>504</v>
      </c>
      <c r="B508" s="13">
        <f t="shared" ca="1" si="74"/>
        <v>0.65710250944600557</v>
      </c>
      <c r="C508" s="13">
        <f t="shared" ca="1" si="75"/>
        <v>0.40456814051510215</v>
      </c>
      <c r="D508" s="13">
        <v>94.584980867245093</v>
      </c>
      <c r="E508" s="13">
        <f t="shared" ca="1" si="73"/>
        <v>10.890497030815318</v>
      </c>
      <c r="F508" s="13">
        <f t="shared" si="76"/>
        <v>43.591153775888394</v>
      </c>
      <c r="G508" s="13">
        <f t="shared" ca="1" si="76"/>
        <v>2.9427208263609641</v>
      </c>
      <c r="H508" s="13">
        <f t="shared" si="77"/>
        <v>1900.188687513149</v>
      </c>
      <c r="I508" s="19">
        <f t="shared" ca="1" si="78"/>
        <v>474.72933076612651</v>
      </c>
      <c r="J508" s="13">
        <f t="shared" ca="1" si="79"/>
        <v>10.48856150313425</v>
      </c>
      <c r="K508" s="13">
        <f t="shared" ca="1" si="80"/>
        <v>0.40193552768106855</v>
      </c>
      <c r="L508" s="13">
        <f t="shared" ca="1" si="81"/>
        <v>0.16155216841225903</v>
      </c>
    </row>
    <row r="509" spans="1:12" x14ac:dyDescent="0.25">
      <c r="A509" s="7">
        <v>505</v>
      </c>
      <c r="B509" s="13">
        <f t="shared" ca="1" si="74"/>
        <v>0.27824538361020146</v>
      </c>
      <c r="C509" s="13">
        <f t="shared" ca="1" si="75"/>
        <v>-0.58806186729870047</v>
      </c>
      <c r="D509" s="13">
        <v>53.924554294560835</v>
      </c>
      <c r="E509" s="13">
        <f t="shared" ca="1" si="73"/>
        <v>7.5395622817858285</v>
      </c>
      <c r="F509" s="13">
        <f t="shared" si="76"/>
        <v>2.9307272032041354</v>
      </c>
      <c r="G509" s="13">
        <f t="shared" ca="1" si="76"/>
        <v>-0.40821392266852552</v>
      </c>
      <c r="H509" s="13">
        <f t="shared" si="77"/>
        <v>8.5891619396007339</v>
      </c>
      <c r="I509" s="19">
        <f t="shared" ca="1" si="78"/>
        <v>22.096400279481571</v>
      </c>
      <c r="J509" s="13">
        <f t="shared" ca="1" si="79"/>
        <v>8.1185986752388075</v>
      </c>
      <c r="K509" s="13">
        <f t="shared" ca="1" si="80"/>
        <v>-0.57903639345297897</v>
      </c>
      <c r="L509" s="13">
        <f t="shared" ca="1" si="81"/>
        <v>0.33528314494303307</v>
      </c>
    </row>
    <row r="510" spans="1:12" x14ac:dyDescent="0.25">
      <c r="A510" s="7">
        <v>506</v>
      </c>
      <c r="B510" s="13">
        <f t="shared" ca="1" si="74"/>
        <v>0.31517377866101093</v>
      </c>
      <c r="C510" s="13">
        <f t="shared" ca="1" si="75"/>
        <v>-0.48123771701243123</v>
      </c>
      <c r="D510" s="13">
        <v>98.647764521396567</v>
      </c>
      <c r="E510" s="13">
        <f t="shared" ca="1" si="73"/>
        <v>10.24033262522857</v>
      </c>
      <c r="F510" s="13">
        <f t="shared" si="76"/>
        <v>47.653937430039868</v>
      </c>
      <c r="G510" s="13">
        <f t="shared" ca="1" si="76"/>
        <v>2.2925564207742157</v>
      </c>
      <c r="H510" s="13">
        <f t="shared" si="77"/>
        <v>2270.8977525861546</v>
      </c>
      <c r="I510" s="19">
        <f t="shared" ca="1" si="78"/>
        <v>487.99217018543817</v>
      </c>
      <c r="J510" s="13">
        <f t="shared" ca="1" si="79"/>
        <v>10.725367829327313</v>
      </c>
      <c r="K510" s="13">
        <f t="shared" ca="1" si="80"/>
        <v>-0.48503520409874312</v>
      </c>
      <c r="L510" s="13">
        <f t="shared" ca="1" si="81"/>
        <v>0.2352591492151094</v>
      </c>
    </row>
    <row r="511" spans="1:12" x14ac:dyDescent="0.25">
      <c r="A511" s="7">
        <v>507</v>
      </c>
      <c r="B511" s="13">
        <f t="shared" ca="1" si="74"/>
        <v>0.27677294474145597</v>
      </c>
      <c r="C511" s="13">
        <f t="shared" ca="1" si="75"/>
        <v>-0.59245508408398306</v>
      </c>
      <c r="D511" s="13">
        <v>46.414536798065043</v>
      </c>
      <c r="E511" s="13">
        <f t="shared" ca="1" si="73"/>
        <v>7.0995880502037902</v>
      </c>
      <c r="F511" s="13">
        <f t="shared" si="76"/>
        <v>-4.5792902932916562</v>
      </c>
      <c r="G511" s="13">
        <f t="shared" ca="1" si="76"/>
        <v>-0.84818815425056382</v>
      </c>
      <c r="H511" s="13">
        <f t="shared" si="77"/>
        <v>20.969899590235183</v>
      </c>
      <c r="I511" s="19">
        <f t="shared" ca="1" si="78"/>
        <v>-32.511074644667652</v>
      </c>
      <c r="J511" s="13">
        <f t="shared" ca="1" si="79"/>
        <v>7.6808644013072982</v>
      </c>
      <c r="K511" s="13">
        <f t="shared" ca="1" si="80"/>
        <v>-0.58127635110350795</v>
      </c>
      <c r="L511" s="13">
        <f t="shared" ca="1" si="81"/>
        <v>0.33788219635220862</v>
      </c>
    </row>
    <row r="512" spans="1:12" x14ac:dyDescent="0.25">
      <c r="A512" s="7">
        <v>508</v>
      </c>
      <c r="B512" s="13">
        <f t="shared" ca="1" si="74"/>
        <v>0.26621631936936885</v>
      </c>
      <c r="C512" s="13">
        <f t="shared" ca="1" si="75"/>
        <v>-0.62429687057746774</v>
      </c>
      <c r="D512" s="13">
        <v>12.965892491732644</v>
      </c>
      <c r="E512" s="13">
        <f t="shared" ca="1" si="73"/>
        <v>5.1277248939430251</v>
      </c>
      <c r="F512" s="13">
        <f t="shared" si="76"/>
        <v>-38.027934599624054</v>
      </c>
      <c r="G512" s="13">
        <f t="shared" ca="1" si="76"/>
        <v>-2.820051310511329</v>
      </c>
      <c r="H512" s="13">
        <f t="shared" si="77"/>
        <v>1446.1238099132843</v>
      </c>
      <c r="I512" s="19">
        <f t="shared" ca="1" si="78"/>
        <v>-194.99678691172954</v>
      </c>
      <c r="J512" s="13">
        <f t="shared" ca="1" si="79"/>
        <v>5.7312526945093323</v>
      </c>
      <c r="K512" s="13">
        <f t="shared" ca="1" si="80"/>
        <v>-0.60352780056630717</v>
      </c>
      <c r="L512" s="13">
        <f t="shared" ca="1" si="81"/>
        <v>0.36424580605640422</v>
      </c>
    </row>
    <row r="513" spans="1:12" x14ac:dyDescent="0.25">
      <c r="A513" s="7">
        <v>509</v>
      </c>
      <c r="B513" s="13">
        <f t="shared" ca="1" si="74"/>
        <v>0.344276521948088</v>
      </c>
      <c r="C513" s="13">
        <f t="shared" ca="1" si="75"/>
        <v>-0.40081946891089554</v>
      </c>
      <c r="D513" s="13">
        <v>9.8897581987217649</v>
      </c>
      <c r="E513" s="13">
        <f t="shared" ca="1" si="73"/>
        <v>5.1727865066149672</v>
      </c>
      <c r="F513" s="13">
        <f t="shared" si="76"/>
        <v>-41.104068892634935</v>
      </c>
      <c r="G513" s="13">
        <f t="shared" ca="1" si="76"/>
        <v>-2.7749896978393869</v>
      </c>
      <c r="H513" s="13">
        <f t="shared" si="77"/>
        <v>1689.5444795304788</v>
      </c>
      <c r="I513" s="19">
        <f t="shared" ca="1" si="78"/>
        <v>-212.62257293479399</v>
      </c>
      <c r="J513" s="13">
        <f t="shared" ca="1" si="79"/>
        <v>5.5519549216485862</v>
      </c>
      <c r="K513" s="13">
        <f t="shared" ca="1" si="80"/>
        <v>-0.37916841503361898</v>
      </c>
      <c r="L513" s="13">
        <f t="shared" ca="1" si="81"/>
        <v>0.14376868695910675</v>
      </c>
    </row>
    <row r="514" spans="1:12" x14ac:dyDescent="0.25">
      <c r="A514" s="7">
        <v>510</v>
      </c>
      <c r="B514" s="13">
        <f t="shared" ca="1" si="74"/>
        <v>0.9699269399183833</v>
      </c>
      <c r="C514" s="13">
        <f t="shared" ca="1" si="75"/>
        <v>1.8797209401761692</v>
      </c>
      <c r="D514" s="13">
        <v>79.315663060002805</v>
      </c>
      <c r="E514" s="13">
        <f t="shared" ca="1" si="73"/>
        <v>11.480029397656333</v>
      </c>
      <c r="F514" s="13">
        <f t="shared" si="76"/>
        <v>28.321835968646106</v>
      </c>
      <c r="G514" s="13">
        <f t="shared" ca="1" si="76"/>
        <v>3.5322531932019787</v>
      </c>
      <c r="H514" s="13">
        <f t="shared" si="77"/>
        <v>802.12639263489632</v>
      </c>
      <c r="I514" s="19">
        <f t="shared" ca="1" si="78"/>
        <v>325.13550951565782</v>
      </c>
      <c r="J514" s="13">
        <f t="shared" ca="1" si="79"/>
        <v>9.5985630781104163</v>
      </c>
      <c r="K514" s="13">
        <f t="shared" ca="1" si="80"/>
        <v>1.8814663195459165</v>
      </c>
      <c r="L514" s="13">
        <f t="shared" ca="1" si="81"/>
        <v>3.5399155115856566</v>
      </c>
    </row>
    <row r="515" spans="1:12" x14ac:dyDescent="0.25">
      <c r="A515" s="7">
        <v>511</v>
      </c>
      <c r="B515" s="13">
        <f t="shared" ca="1" si="74"/>
        <v>3.3796828170721605E-2</v>
      </c>
      <c r="C515" s="13">
        <f t="shared" ca="1" si="75"/>
        <v>-1.8277062053452735</v>
      </c>
      <c r="D515" s="13">
        <v>11.656838771673673</v>
      </c>
      <c r="E515" s="13">
        <f t="shared" ca="1" si="73"/>
        <v>3.8483904434117999</v>
      </c>
      <c r="F515" s="13">
        <f t="shared" si="76"/>
        <v>-39.33698831968303</v>
      </c>
      <c r="G515" s="13">
        <f t="shared" ca="1" si="76"/>
        <v>-4.0993857610425541</v>
      </c>
      <c r="H515" s="13">
        <f t="shared" si="77"/>
        <v>1547.3986500628791</v>
      </c>
      <c r="I515" s="19">
        <f t="shared" ca="1" si="78"/>
        <v>-151.38408992206976</v>
      </c>
      <c r="J515" s="13">
        <f t="shared" ca="1" si="79"/>
        <v>5.6549522491435624</v>
      </c>
      <c r="K515" s="13">
        <f t="shared" ca="1" si="80"/>
        <v>-1.8065618057317625</v>
      </c>
      <c r="L515" s="13">
        <f t="shared" ca="1" si="81"/>
        <v>3.2636655579288063</v>
      </c>
    </row>
    <row r="516" spans="1:12" x14ac:dyDescent="0.25">
      <c r="A516" s="7">
        <v>512</v>
      </c>
      <c r="B516" s="13">
        <f t="shared" ca="1" si="74"/>
        <v>0.53034964078325131</v>
      </c>
      <c r="C516" s="13">
        <f t="shared" ca="1" si="75"/>
        <v>7.6148796979495004E-2</v>
      </c>
      <c r="D516" s="13">
        <v>49.315011374587812</v>
      </c>
      <c r="E516" s="13">
        <f t="shared" ca="1" si="73"/>
        <v>7.9364194567055879</v>
      </c>
      <c r="F516" s="13">
        <f t="shared" si="76"/>
        <v>-1.678815716768888</v>
      </c>
      <c r="G516" s="13">
        <f t="shared" ca="1" si="76"/>
        <v>-1.1356747748766161E-2</v>
      </c>
      <c r="H516" s="13">
        <f t="shared" si="77"/>
        <v>2.818422210870235</v>
      </c>
      <c r="I516" s="19">
        <f t="shared" ca="1" si="78"/>
        <v>-13.32378571878774</v>
      </c>
      <c r="J516" s="13">
        <f t="shared" ca="1" si="79"/>
        <v>7.8499235457638079</v>
      </c>
      <c r="K516" s="13">
        <f t="shared" ca="1" si="80"/>
        <v>8.6495910941779997E-2</v>
      </c>
      <c r="L516" s="13">
        <f t="shared" ca="1" si="81"/>
        <v>7.4815426096483369E-3</v>
      </c>
    </row>
    <row r="517" spans="1:12" x14ac:dyDescent="0.25">
      <c r="A517" s="7">
        <v>513</v>
      </c>
      <c r="B517" s="13">
        <f t="shared" ca="1" si="74"/>
        <v>0.28412170029340256</v>
      </c>
      <c r="C517" s="13">
        <f t="shared" ca="1" si="75"/>
        <v>-0.57064043890932559</v>
      </c>
      <c r="D517" s="13">
        <v>28.677119351005487</v>
      </c>
      <c r="E517" s="13">
        <f t="shared" ref="E517:E580" ca="1" si="82">$P$1+$T$1*D517+C517</f>
        <v>6.0926324834489929</v>
      </c>
      <c r="F517" s="13">
        <f t="shared" si="76"/>
        <v>-22.316707740351212</v>
      </c>
      <c r="G517" s="13">
        <f t="shared" ca="1" si="76"/>
        <v>-1.8551437210053612</v>
      </c>
      <c r="H517" s="13">
        <f t="shared" si="77"/>
        <v>498.03544436825172</v>
      </c>
      <c r="I517" s="19">
        <f t="shared" ca="1" si="78"/>
        <v>-135.96749850250137</v>
      </c>
      <c r="J517" s="13">
        <f t="shared" ca="1" si="79"/>
        <v>6.6470085479445657</v>
      </c>
      <c r="K517" s="13">
        <f t="shared" ca="1" si="80"/>
        <v>-0.55437606449557286</v>
      </c>
      <c r="L517" s="13">
        <f t="shared" ca="1" si="81"/>
        <v>0.30733282088559954</v>
      </c>
    </row>
    <row r="518" spans="1:12" x14ac:dyDescent="0.25">
      <c r="A518" s="7">
        <v>514</v>
      </c>
      <c r="B518" s="13">
        <f t="shared" ref="B518:B581" ca="1" si="83">RAND()</f>
        <v>0.90917800081714373</v>
      </c>
      <c r="C518" s="13">
        <f t="shared" ref="C518:C581" ca="1" si="84">NORMSINV(B518)</f>
        <v>1.3357102482825991</v>
      </c>
      <c r="D518" s="13">
        <v>31.759867641688533</v>
      </c>
      <c r="E518" s="13">
        <f t="shared" ca="1" si="82"/>
        <v>8.1777825715005346</v>
      </c>
      <c r="F518" s="13">
        <f t="shared" ref="F518:G581" si="85">D518-D$3</f>
        <v>-19.233959449668166</v>
      </c>
      <c r="G518" s="13">
        <f t="shared" ca="1" si="85"/>
        <v>0.23000636704618049</v>
      </c>
      <c r="H518" s="13">
        <f t="shared" ref="H518:H581" si="86">F518^2</f>
        <v>369.94519611147933</v>
      </c>
      <c r="I518" s="19">
        <f t="shared" ref="I518:I581" ca="1" si="87">F518*E518</f>
        <v>-157.29113836844434</v>
      </c>
      <c r="J518" s="13">
        <f t="shared" ref="J518:J581" ca="1" si="88">$P$5+$P$4*D518</f>
        <v>6.8266918290241891</v>
      </c>
      <c r="K518" s="13">
        <f t="shared" ref="K518:K581" ca="1" si="89">E518-J518</f>
        <v>1.3510907424763454</v>
      </c>
      <c r="L518" s="13">
        <f t="shared" ref="L518:L581" ca="1" si="90">K518^2</f>
        <v>1.8254461944052824</v>
      </c>
    </row>
    <row r="519" spans="1:12" x14ac:dyDescent="0.25">
      <c r="A519" s="7">
        <v>515</v>
      </c>
      <c r="B519" s="13">
        <f t="shared" ca="1" si="83"/>
        <v>0.86275345788179569</v>
      </c>
      <c r="C519" s="13">
        <f t="shared" ca="1" si="84"/>
        <v>1.0927738990362155</v>
      </c>
      <c r="D519" s="13">
        <v>72.516455965529374</v>
      </c>
      <c r="E519" s="13">
        <f t="shared" ca="1" si="82"/>
        <v>10.298728345036919</v>
      </c>
      <c r="F519" s="13">
        <f t="shared" si="85"/>
        <v>21.522628874172675</v>
      </c>
      <c r="G519" s="13">
        <f t="shared" ca="1" si="85"/>
        <v>2.3509521405825646</v>
      </c>
      <c r="H519" s="13">
        <f t="shared" si="86"/>
        <v>463.22355365537135</v>
      </c>
      <c r="I519" s="19">
        <f t="shared" ca="1" si="87"/>
        <v>221.65570804615214</v>
      </c>
      <c r="J519" s="13">
        <f t="shared" ca="1" si="88"/>
        <v>9.2022596098164975</v>
      </c>
      <c r="K519" s="13">
        <f t="shared" ca="1" si="89"/>
        <v>1.0964687352204212</v>
      </c>
      <c r="L519" s="13">
        <f t="shared" ca="1" si="90"/>
        <v>1.2022436873158702</v>
      </c>
    </row>
    <row r="520" spans="1:12" x14ac:dyDescent="0.25">
      <c r="A520" s="7">
        <v>516</v>
      </c>
      <c r="B520" s="13">
        <f t="shared" ca="1" si="83"/>
        <v>0.14283038558054828</v>
      </c>
      <c r="C520" s="13">
        <f t="shared" ca="1" si="84"/>
        <v>-1.0676891126377137</v>
      </c>
      <c r="D520" s="13">
        <v>30.308463443316136</v>
      </c>
      <c r="E520" s="13">
        <f t="shared" ca="1" si="82"/>
        <v>5.6902017670746226</v>
      </c>
      <c r="F520" s="13">
        <f t="shared" si="85"/>
        <v>-20.685363648040564</v>
      </c>
      <c r="G520" s="13">
        <f t="shared" ca="1" si="85"/>
        <v>-2.2575744373797315</v>
      </c>
      <c r="H520" s="13">
        <f t="shared" si="86"/>
        <v>427.88426925167801</v>
      </c>
      <c r="I520" s="19">
        <f t="shared" ca="1" si="87"/>
        <v>-117.70389278266158</v>
      </c>
      <c r="J520" s="13">
        <f t="shared" ca="1" si="88"/>
        <v>6.7420942414350611</v>
      </c>
      <c r="K520" s="13">
        <f t="shared" ca="1" si="89"/>
        <v>-1.0518924743604385</v>
      </c>
      <c r="L520" s="13">
        <f t="shared" ca="1" si="90"/>
        <v>1.1064777776161259</v>
      </c>
    </row>
    <row r="521" spans="1:12" x14ac:dyDescent="0.25">
      <c r="A521" s="7">
        <v>517</v>
      </c>
      <c r="B521" s="13">
        <f t="shared" ca="1" si="83"/>
        <v>6.4026263858209087E-2</v>
      </c>
      <c r="C521" s="13">
        <f t="shared" ca="1" si="84"/>
        <v>-1.5218266272718</v>
      </c>
      <c r="D521" s="13">
        <v>78.572987188246941</v>
      </c>
      <c r="E521" s="13">
        <f t="shared" ca="1" si="82"/>
        <v>8.0354066296465234</v>
      </c>
      <c r="F521" s="13">
        <f t="shared" si="85"/>
        <v>27.579160096890242</v>
      </c>
      <c r="G521" s="13">
        <f t="shared" ca="1" si="85"/>
        <v>8.7630425192169348E-2</v>
      </c>
      <c r="H521" s="13">
        <f t="shared" si="86"/>
        <v>760.61007164990292</v>
      </c>
      <c r="I521" s="19">
        <f t="shared" ca="1" si="87"/>
        <v>221.60976588263469</v>
      </c>
      <c r="J521" s="13">
        <f t="shared" ca="1" si="88"/>
        <v>9.5552749388163072</v>
      </c>
      <c r="K521" s="13">
        <f t="shared" ca="1" si="89"/>
        <v>-1.5198683091697838</v>
      </c>
      <c r="L521" s="13">
        <f t="shared" ca="1" si="90"/>
        <v>2.3099996772186175</v>
      </c>
    </row>
    <row r="522" spans="1:12" x14ac:dyDescent="0.25">
      <c r="A522" s="7">
        <v>518</v>
      </c>
      <c r="B522" s="13">
        <f t="shared" ca="1" si="83"/>
        <v>0.56701299994357302</v>
      </c>
      <c r="C522" s="13">
        <f t="shared" ca="1" si="84"/>
        <v>0.16877452097905751</v>
      </c>
      <c r="D522" s="13">
        <v>75.781445372647838</v>
      </c>
      <c r="E522" s="13">
        <f t="shared" ca="1" si="82"/>
        <v>9.564098352592632</v>
      </c>
      <c r="F522" s="13">
        <f t="shared" si="85"/>
        <v>24.787618281291138</v>
      </c>
      <c r="G522" s="13">
        <f t="shared" ca="1" si="85"/>
        <v>1.6163221481382779</v>
      </c>
      <c r="H522" s="13">
        <f t="shared" si="86"/>
        <v>614.42602005899869</v>
      </c>
      <c r="I522" s="19">
        <f t="shared" ca="1" si="87"/>
        <v>237.07121916879157</v>
      </c>
      <c r="J522" s="13">
        <f t="shared" ca="1" si="88"/>
        <v>9.392565127504831</v>
      </c>
      <c r="K522" s="13">
        <f t="shared" ca="1" si="89"/>
        <v>0.171533225087801</v>
      </c>
      <c r="L522" s="13">
        <f t="shared" ca="1" si="90"/>
        <v>2.9423647309022201E-2</v>
      </c>
    </row>
    <row r="523" spans="1:12" x14ac:dyDescent="0.25">
      <c r="A523" s="7">
        <v>519</v>
      </c>
      <c r="B523" s="13">
        <f t="shared" ca="1" si="83"/>
        <v>0.28982566060265014</v>
      </c>
      <c r="C523" s="13">
        <f t="shared" ca="1" si="84"/>
        <v>-0.55389410286586549</v>
      </c>
      <c r="D523" s="13">
        <v>5.7327707813089823</v>
      </c>
      <c r="E523" s="13">
        <f t="shared" ca="1" si="82"/>
        <v>4.7786066024500551</v>
      </c>
      <c r="F523" s="13">
        <f t="shared" si="85"/>
        <v>-45.261056310047721</v>
      </c>
      <c r="G523" s="13">
        <f t="shared" ca="1" si="85"/>
        <v>-3.169169602004299</v>
      </c>
      <c r="H523" s="13">
        <f t="shared" si="86"/>
        <v>2048.5632183013108</v>
      </c>
      <c r="I523" s="19">
        <f t="shared" ca="1" si="87"/>
        <v>-216.28478251705778</v>
      </c>
      <c r="J523" s="13">
        <f t="shared" ca="1" si="88"/>
        <v>5.309657767247459</v>
      </c>
      <c r="K523" s="13">
        <f t="shared" ca="1" si="89"/>
        <v>-0.53105116479740389</v>
      </c>
      <c r="L523" s="13">
        <f t="shared" ca="1" si="90"/>
        <v>0.28201533963267944</v>
      </c>
    </row>
    <row r="524" spans="1:12" x14ac:dyDescent="0.25">
      <c r="A524" s="7">
        <v>520</v>
      </c>
      <c r="B524" s="13">
        <f t="shared" ca="1" si="83"/>
        <v>0.62806306334154349</v>
      </c>
      <c r="C524" s="13">
        <f t="shared" ca="1" si="84"/>
        <v>0.32672766586372198</v>
      </c>
      <c r="D524" s="13">
        <v>72.269500217632597</v>
      </c>
      <c r="E524" s="13">
        <f t="shared" ca="1" si="82"/>
        <v>9.5183586784864112</v>
      </c>
      <c r="F524" s="13">
        <f t="shared" si="85"/>
        <v>21.275673126275898</v>
      </c>
      <c r="G524" s="13">
        <f t="shared" ca="1" si="85"/>
        <v>1.5705824740320571</v>
      </c>
      <c r="H524" s="13">
        <f t="shared" si="86"/>
        <v>452.65426697613844</v>
      </c>
      <c r="I524" s="19">
        <f t="shared" ca="1" si="87"/>
        <v>202.50948794212832</v>
      </c>
      <c r="J524" s="13">
        <f t="shared" ca="1" si="88"/>
        <v>9.1878653697166257</v>
      </c>
      <c r="K524" s="13">
        <f t="shared" ca="1" si="89"/>
        <v>0.33049330876978544</v>
      </c>
      <c r="L524" s="13">
        <f t="shared" ca="1" si="90"/>
        <v>0.10922582714160074</v>
      </c>
    </row>
    <row r="525" spans="1:12" x14ac:dyDescent="0.25">
      <c r="A525" s="7">
        <v>521</v>
      </c>
      <c r="B525" s="13">
        <f t="shared" ca="1" si="83"/>
        <v>0.44327628746852998</v>
      </c>
      <c r="C525" s="13">
        <f t="shared" ca="1" si="84"/>
        <v>-0.14266776640142464</v>
      </c>
      <c r="D525" s="13">
        <v>99.705104369045145</v>
      </c>
      <c r="E525" s="13">
        <f t="shared" ca="1" si="82"/>
        <v>10.640228287003193</v>
      </c>
      <c r="F525" s="13">
        <f t="shared" si="85"/>
        <v>48.711277277688446</v>
      </c>
      <c r="G525" s="13">
        <f t="shared" ca="1" si="85"/>
        <v>2.6924520825488392</v>
      </c>
      <c r="H525" s="13">
        <f t="shared" si="86"/>
        <v>2372.7885340238468</v>
      </c>
      <c r="I525" s="19">
        <f t="shared" ca="1" si="87"/>
        <v>518.29911038611647</v>
      </c>
      <c r="J525" s="13">
        <f t="shared" ca="1" si="88"/>
        <v>10.786996699130249</v>
      </c>
      <c r="K525" s="13">
        <f t="shared" ca="1" si="89"/>
        <v>-0.14676841212705583</v>
      </c>
      <c r="L525" s="13">
        <f t="shared" ca="1" si="90"/>
        <v>2.1540966798297308E-2</v>
      </c>
    </row>
    <row r="526" spans="1:12" x14ac:dyDescent="0.25">
      <c r="A526" s="7">
        <v>522</v>
      </c>
      <c r="B526" s="13">
        <f t="shared" ca="1" si="83"/>
        <v>0.19144680611655729</v>
      </c>
      <c r="C526" s="13">
        <f t="shared" ca="1" si="84"/>
        <v>-0.87257712700987178</v>
      </c>
      <c r="D526" s="13">
        <v>19.035792674281836</v>
      </c>
      <c r="E526" s="13">
        <f t="shared" ca="1" si="82"/>
        <v>5.2314988480984752</v>
      </c>
      <c r="F526" s="13">
        <f t="shared" si="85"/>
        <v>-31.958034417074863</v>
      </c>
      <c r="G526" s="13">
        <f t="shared" ca="1" si="85"/>
        <v>-2.7162773563558789</v>
      </c>
      <c r="H526" s="13">
        <f t="shared" si="86"/>
        <v>1021.3159638029415</v>
      </c>
      <c r="I526" s="19">
        <f t="shared" ca="1" si="87"/>
        <v>-167.18842024041857</v>
      </c>
      <c r="J526" s="13">
        <f t="shared" ca="1" si="88"/>
        <v>6.0850472563042519</v>
      </c>
      <c r="K526" s="13">
        <f t="shared" ca="1" si="89"/>
        <v>-0.85354840820577671</v>
      </c>
      <c r="L526" s="13">
        <f t="shared" ca="1" si="90"/>
        <v>0.72854488515061522</v>
      </c>
    </row>
    <row r="527" spans="1:12" x14ac:dyDescent="0.25">
      <c r="A527" s="7">
        <v>523</v>
      </c>
      <c r="B527" s="13">
        <f t="shared" ca="1" si="83"/>
        <v>0.13091137852829537</v>
      </c>
      <c r="C527" s="13">
        <f t="shared" ca="1" si="84"/>
        <v>-1.1220933358921394</v>
      </c>
      <c r="D527" s="13">
        <v>22.289450256319277</v>
      </c>
      <c r="E527" s="13">
        <f t="shared" ca="1" si="82"/>
        <v>5.1706947789743785</v>
      </c>
      <c r="F527" s="13">
        <f t="shared" si="85"/>
        <v>-28.704376835037422</v>
      </c>
      <c r="G527" s="13">
        <f t="shared" ca="1" si="85"/>
        <v>-2.7770814254799756</v>
      </c>
      <c r="H527" s="13">
        <f t="shared" si="86"/>
        <v>823.94124948783303</v>
      </c>
      <c r="I527" s="19">
        <f t="shared" ca="1" si="87"/>
        <v>-148.42157143464109</v>
      </c>
      <c r="J527" s="13">
        <f t="shared" ca="1" si="88"/>
        <v>6.2746922790967385</v>
      </c>
      <c r="K527" s="13">
        <f t="shared" ca="1" si="89"/>
        <v>-1.1039975001223601</v>
      </c>
      <c r="L527" s="13">
        <f t="shared" ca="1" si="90"/>
        <v>1.2188104802764204</v>
      </c>
    </row>
    <row r="528" spans="1:12" x14ac:dyDescent="0.25">
      <c r="A528" s="7">
        <v>524</v>
      </c>
      <c r="B528" s="13">
        <f t="shared" ca="1" si="83"/>
        <v>7.6669498764682653E-2</v>
      </c>
      <c r="C528" s="13">
        <f t="shared" ca="1" si="84"/>
        <v>-1.4278362456744185</v>
      </c>
      <c r="D528" s="13">
        <v>11.761747354215046</v>
      </c>
      <c r="E528" s="13">
        <f t="shared" ca="1" si="82"/>
        <v>4.2543451008700544</v>
      </c>
      <c r="F528" s="13">
        <f t="shared" si="85"/>
        <v>-39.232079737141653</v>
      </c>
      <c r="G528" s="13">
        <f t="shared" ca="1" si="85"/>
        <v>-3.6934311035842997</v>
      </c>
      <c r="H528" s="13">
        <f t="shared" si="86"/>
        <v>1539.1560805014408</v>
      </c>
      <c r="I528" s="19">
        <f t="shared" ca="1" si="87"/>
        <v>-166.90680622665192</v>
      </c>
      <c r="J528" s="13">
        <f t="shared" ca="1" si="88"/>
        <v>5.6610670261370064</v>
      </c>
      <c r="K528" s="13">
        <f t="shared" ca="1" si="89"/>
        <v>-1.4067219252669521</v>
      </c>
      <c r="L528" s="13">
        <f t="shared" ca="1" si="90"/>
        <v>1.9788665750267602</v>
      </c>
    </row>
    <row r="529" spans="1:12" x14ac:dyDescent="0.25">
      <c r="A529" s="7">
        <v>525</v>
      </c>
      <c r="B529" s="13">
        <f t="shared" ca="1" si="83"/>
        <v>0.19593351689226124</v>
      </c>
      <c r="C529" s="13">
        <f t="shared" ca="1" si="84"/>
        <v>-0.85623639743947844</v>
      </c>
      <c r="D529" s="13">
        <v>56.780313457962897</v>
      </c>
      <c r="E529" s="13">
        <f t="shared" ca="1" si="82"/>
        <v>7.4370217831223693</v>
      </c>
      <c r="F529" s="13">
        <f t="shared" si="85"/>
        <v>5.7864863666061979</v>
      </c>
      <c r="G529" s="13">
        <f t="shared" ca="1" si="85"/>
        <v>-0.51075442133198479</v>
      </c>
      <c r="H529" s="13">
        <f t="shared" si="86"/>
        <v>33.483424470919395</v>
      </c>
      <c r="I529" s="19">
        <f t="shared" ca="1" si="87"/>
        <v>43.034225156190907</v>
      </c>
      <c r="J529" s="13">
        <f t="shared" ca="1" si="88"/>
        <v>8.2850515050089566</v>
      </c>
      <c r="K529" s="13">
        <f t="shared" ca="1" si="89"/>
        <v>-0.84802972188658732</v>
      </c>
      <c r="L529" s="13">
        <f t="shared" ca="1" si="90"/>
        <v>0.71915440920304263</v>
      </c>
    </row>
    <row r="530" spans="1:12" x14ac:dyDescent="0.25">
      <c r="A530" s="7">
        <v>526</v>
      </c>
      <c r="B530" s="13">
        <f t="shared" ca="1" si="83"/>
        <v>0.38210526472933637</v>
      </c>
      <c r="C530" s="13">
        <f t="shared" ca="1" si="84"/>
        <v>-0.29995624713715791</v>
      </c>
      <c r="D530" s="13">
        <v>7.5760968934654338</v>
      </c>
      <c r="E530" s="13">
        <f t="shared" ca="1" si="82"/>
        <v>5.1394573726838377</v>
      </c>
      <c r="F530" s="13">
        <f t="shared" si="85"/>
        <v>-43.417730197891267</v>
      </c>
      <c r="G530" s="13">
        <f t="shared" ca="1" si="85"/>
        <v>-2.8083188317705163</v>
      </c>
      <c r="H530" s="13">
        <f t="shared" si="86"/>
        <v>1885.0992955368793</v>
      </c>
      <c r="I530" s="19">
        <f t="shared" ca="1" si="87"/>
        <v>-223.14357357074996</v>
      </c>
      <c r="J530" s="13">
        <f t="shared" ca="1" si="88"/>
        <v>5.4170991970044859</v>
      </c>
      <c r="K530" s="13">
        <f t="shared" ca="1" si="89"/>
        <v>-0.27764182432064821</v>
      </c>
      <c r="L530" s="13">
        <f t="shared" ca="1" si="90"/>
        <v>7.7084982612097688E-2</v>
      </c>
    </row>
    <row r="531" spans="1:12" x14ac:dyDescent="0.25">
      <c r="A531" s="7">
        <v>527</v>
      </c>
      <c r="B531" s="13">
        <f t="shared" ca="1" si="83"/>
        <v>0.85786360661128647</v>
      </c>
      <c r="C531" s="13">
        <f t="shared" ca="1" si="84"/>
        <v>1.0707701609961002</v>
      </c>
      <c r="D531" s="13">
        <v>87.720047530743287</v>
      </c>
      <c r="E531" s="13">
        <f t="shared" ca="1" si="82"/>
        <v>11.15853291777921</v>
      </c>
      <c r="F531" s="13">
        <f t="shared" si="85"/>
        <v>36.726220439386587</v>
      </c>
      <c r="G531" s="13">
        <f t="shared" ca="1" si="85"/>
        <v>3.210756713324856</v>
      </c>
      <c r="H531" s="13">
        <f t="shared" si="86"/>
        <v>1348.8152677624171</v>
      </c>
      <c r="I531" s="19">
        <f t="shared" ca="1" si="87"/>
        <v>409.81073971851089</v>
      </c>
      <c r="J531" s="13">
        <f t="shared" ca="1" si="88"/>
        <v>10.088427067889059</v>
      </c>
      <c r="K531" s="13">
        <f t="shared" ca="1" si="89"/>
        <v>1.070105849890151</v>
      </c>
      <c r="L531" s="13">
        <f t="shared" ca="1" si="90"/>
        <v>1.1451265299691225</v>
      </c>
    </row>
    <row r="532" spans="1:12" x14ac:dyDescent="0.25">
      <c r="A532" s="7">
        <v>528</v>
      </c>
      <c r="B532" s="13">
        <f t="shared" ca="1" si="83"/>
        <v>0.49838945720064332</v>
      </c>
      <c r="C532" s="13">
        <f t="shared" ca="1" si="84"/>
        <v>-4.0370430841082114E-3</v>
      </c>
      <c r="D532" s="13">
        <v>89.884317550080411</v>
      </c>
      <c r="E532" s="13">
        <f t="shared" ca="1" si="82"/>
        <v>10.209253374820555</v>
      </c>
      <c r="F532" s="13">
        <f t="shared" si="85"/>
        <v>38.890490458723711</v>
      </c>
      <c r="G532" s="13">
        <f t="shared" ca="1" si="85"/>
        <v>2.2614771703662013</v>
      </c>
      <c r="H532" s="13">
        <f t="shared" si="86"/>
        <v>1512.47024812008</v>
      </c>
      <c r="I532" s="19">
        <f t="shared" ca="1" si="87"/>
        <v>397.04287096415163</v>
      </c>
      <c r="J532" s="13">
        <f t="shared" ca="1" si="88"/>
        <v>10.214575264740574</v>
      </c>
      <c r="K532" s="13">
        <f t="shared" ca="1" si="89"/>
        <v>-5.3218899200189185E-3</v>
      </c>
      <c r="L532" s="13">
        <f t="shared" ca="1" si="90"/>
        <v>2.8322512320798972E-5</v>
      </c>
    </row>
    <row r="533" spans="1:12" x14ac:dyDescent="0.25">
      <c r="A533" s="7">
        <v>529</v>
      </c>
      <c r="B533" s="13">
        <f t="shared" ca="1" si="83"/>
        <v>0.33888531769843011</v>
      </c>
      <c r="C533" s="13">
        <f t="shared" ca="1" si="84"/>
        <v>-0.41550721378352495</v>
      </c>
      <c r="D533" s="13">
        <v>79.184924259210717</v>
      </c>
      <c r="E533" s="13">
        <f t="shared" ca="1" si="82"/>
        <v>9.1772183932506977</v>
      </c>
      <c r="F533" s="13">
        <f t="shared" si="85"/>
        <v>28.191097167854018</v>
      </c>
      <c r="G533" s="13">
        <f t="shared" ca="1" si="85"/>
        <v>1.2294421887963436</v>
      </c>
      <c r="H533" s="13">
        <f t="shared" si="86"/>
        <v>794.73795952738681</v>
      </c>
      <c r="I533" s="19">
        <f t="shared" ca="1" si="87"/>
        <v>258.71585545474755</v>
      </c>
      <c r="J533" s="13">
        <f t="shared" ca="1" si="88"/>
        <v>9.5909427424632483</v>
      </c>
      <c r="K533" s="13">
        <f t="shared" ca="1" si="89"/>
        <v>-0.41372434921255064</v>
      </c>
      <c r="L533" s="13">
        <f t="shared" ca="1" si="90"/>
        <v>0.17116783713134856</v>
      </c>
    </row>
    <row r="534" spans="1:12" x14ac:dyDescent="0.25">
      <c r="A534" s="7">
        <v>530</v>
      </c>
      <c r="B534" s="13">
        <f t="shared" ca="1" si="83"/>
        <v>0.6227803924154458</v>
      </c>
      <c r="C534" s="13">
        <f t="shared" ca="1" si="84"/>
        <v>0.31279131368401292</v>
      </c>
      <c r="D534" s="13">
        <v>14.425968627160346</v>
      </c>
      <c r="E534" s="13">
        <f t="shared" ca="1" si="82"/>
        <v>6.1494974940593128</v>
      </c>
      <c r="F534" s="13">
        <f t="shared" si="85"/>
        <v>-36.567858464196355</v>
      </c>
      <c r="G534" s="13">
        <f t="shared" ca="1" si="85"/>
        <v>-1.7982787103950413</v>
      </c>
      <c r="H534" s="13">
        <f t="shared" si="86"/>
        <v>1337.208272657497</v>
      </c>
      <c r="I534" s="19">
        <f t="shared" ca="1" si="87"/>
        <v>-224.87395398869111</v>
      </c>
      <c r="J534" s="13">
        <f t="shared" ca="1" si="88"/>
        <v>5.816355740850355</v>
      </c>
      <c r="K534" s="13">
        <f t="shared" ca="1" si="89"/>
        <v>0.33314175320895778</v>
      </c>
      <c r="L534" s="13">
        <f t="shared" ca="1" si="90"/>
        <v>0.11098342773113813</v>
      </c>
    </row>
    <row r="535" spans="1:12" x14ac:dyDescent="0.25">
      <c r="A535" s="7">
        <v>531</v>
      </c>
      <c r="B535" s="13">
        <f t="shared" ca="1" si="83"/>
        <v>2.9089596514334959E-2</v>
      </c>
      <c r="C535" s="13">
        <f t="shared" ca="1" si="84"/>
        <v>-1.8943452911856693</v>
      </c>
      <c r="D535" s="13">
        <v>91.363279186568377</v>
      </c>
      <c r="E535" s="13">
        <f t="shared" ca="1" si="82"/>
        <v>8.4047249016352978</v>
      </c>
      <c r="F535" s="13">
        <f t="shared" si="85"/>
        <v>40.369452095211678</v>
      </c>
      <c r="G535" s="13">
        <f t="shared" ca="1" si="85"/>
        <v>0.45694869718094377</v>
      </c>
      <c r="H535" s="13">
        <f t="shared" si="86"/>
        <v>1629.6926624675905</v>
      </c>
      <c r="I535" s="19">
        <f t="shared" ca="1" si="87"/>
        <v>339.29413928999884</v>
      </c>
      <c r="J535" s="13">
        <f t="shared" ca="1" si="88"/>
        <v>10.300779084961059</v>
      </c>
      <c r="K535" s="13">
        <f t="shared" ca="1" si="89"/>
        <v>-1.8960541833257611</v>
      </c>
      <c r="L535" s="13">
        <f t="shared" ca="1" si="90"/>
        <v>3.5950214661071191</v>
      </c>
    </row>
    <row r="536" spans="1:12" x14ac:dyDescent="0.25">
      <c r="A536" s="7">
        <v>532</v>
      </c>
      <c r="B536" s="13">
        <f t="shared" ca="1" si="83"/>
        <v>0.27205118755244118</v>
      </c>
      <c r="C536" s="13">
        <f t="shared" ca="1" si="84"/>
        <v>-0.60662112868584805</v>
      </c>
      <c r="D536" s="13">
        <v>65.01547553697749</v>
      </c>
      <c r="E536" s="13">
        <f t="shared" ca="1" si="82"/>
        <v>8.1642764524588465</v>
      </c>
      <c r="F536" s="13">
        <f t="shared" si="85"/>
        <v>14.021648445620791</v>
      </c>
      <c r="G536" s="13">
        <f t="shared" ca="1" si="85"/>
        <v>0.21650024800449241</v>
      </c>
      <c r="H536" s="13">
        <f t="shared" si="86"/>
        <v>196.60662513257995</v>
      </c>
      <c r="I536" s="19">
        <f t="shared" ca="1" si="87"/>
        <v>114.47661422923801</v>
      </c>
      <c r="J536" s="13">
        <f t="shared" ca="1" si="88"/>
        <v>8.7650520769181135</v>
      </c>
      <c r="K536" s="13">
        <f t="shared" ca="1" si="89"/>
        <v>-0.60077562445926702</v>
      </c>
      <c r="L536" s="13">
        <f t="shared" ca="1" si="90"/>
        <v>0.36093135094442225</v>
      </c>
    </row>
    <row r="537" spans="1:12" x14ac:dyDescent="0.25">
      <c r="A537" s="7">
        <v>533</v>
      </c>
      <c r="B537" s="13">
        <f t="shared" ca="1" si="83"/>
        <v>0.2591109267871553</v>
      </c>
      <c r="C537" s="13">
        <f t="shared" ca="1" si="84"/>
        <v>-0.64608879185512713</v>
      </c>
      <c r="D537" s="13">
        <v>36.809249082436487</v>
      </c>
      <c r="E537" s="13">
        <f t="shared" ca="1" si="82"/>
        <v>6.4888476549261895</v>
      </c>
      <c r="F537" s="13">
        <f t="shared" si="85"/>
        <v>-14.184578008920212</v>
      </c>
      <c r="G537" s="13">
        <f t="shared" ca="1" si="85"/>
        <v>-1.4589285495281645</v>
      </c>
      <c r="H537" s="13">
        <f t="shared" si="86"/>
        <v>201.20225329114288</v>
      </c>
      <c r="I537" s="19">
        <f t="shared" ca="1" si="87"/>
        <v>-92.041565749299522</v>
      </c>
      <c r="J537" s="13">
        <f t="shared" ca="1" si="88"/>
        <v>7.1210037024386486</v>
      </c>
      <c r="K537" s="13">
        <f t="shared" ca="1" si="89"/>
        <v>-0.63215604751245902</v>
      </c>
      <c r="L537" s="13">
        <f t="shared" ca="1" si="90"/>
        <v>0.39962126840657436</v>
      </c>
    </row>
    <row r="538" spans="1:12" x14ac:dyDescent="0.25">
      <c r="A538" s="7">
        <v>534</v>
      </c>
      <c r="B538" s="13">
        <f t="shared" ca="1" si="83"/>
        <v>0.45331779001234596</v>
      </c>
      <c r="C538" s="13">
        <f t="shared" ca="1" si="84"/>
        <v>-0.11728327266286651</v>
      </c>
      <c r="D538" s="13">
        <v>23.450394789230145</v>
      </c>
      <c r="E538" s="13">
        <f t="shared" ca="1" si="82"/>
        <v>6.2428396251124827</v>
      </c>
      <c r="F538" s="13">
        <f t="shared" si="85"/>
        <v>-27.543432302126554</v>
      </c>
      <c r="G538" s="13">
        <f t="shared" ca="1" si="85"/>
        <v>-1.7049365793418714</v>
      </c>
      <c r="H538" s="13">
        <f t="shared" si="86"/>
        <v>758.64066298182854</v>
      </c>
      <c r="I538" s="19">
        <f t="shared" ca="1" si="87"/>
        <v>-171.94923058731879</v>
      </c>
      <c r="J538" s="13">
        <f t="shared" ca="1" si="88"/>
        <v>6.3423599259997729</v>
      </c>
      <c r="K538" s="13">
        <f t="shared" ca="1" si="89"/>
        <v>-9.9520300887290247E-2</v>
      </c>
      <c r="L538" s="13">
        <f t="shared" ca="1" si="90"/>
        <v>9.9042902886967831E-3</v>
      </c>
    </row>
    <row r="539" spans="1:12" x14ac:dyDescent="0.25">
      <c r="A539" s="7">
        <v>535</v>
      </c>
      <c r="B539" s="13">
        <f t="shared" ca="1" si="83"/>
        <v>0.7838341813814349</v>
      </c>
      <c r="C539" s="13">
        <f t="shared" ca="1" si="84"/>
        <v>0.78520798037790585</v>
      </c>
      <c r="D539" s="13">
        <v>87.508765340122906</v>
      </c>
      <c r="E539" s="13">
        <f t="shared" ca="1" si="82"/>
        <v>10.860716370105036</v>
      </c>
      <c r="F539" s="13">
        <f t="shared" si="85"/>
        <v>36.514938248766207</v>
      </c>
      <c r="G539" s="13">
        <f t="shared" ca="1" si="85"/>
        <v>2.9129401656506824</v>
      </c>
      <c r="H539" s="13">
        <f t="shared" si="86"/>
        <v>1333.3407153112094</v>
      </c>
      <c r="I539" s="19">
        <f t="shared" ca="1" si="87"/>
        <v>396.57838759174967</v>
      </c>
      <c r="J539" s="13">
        <f t="shared" ca="1" si="88"/>
        <v>10.07611212237142</v>
      </c>
      <c r="K539" s="13">
        <f t="shared" ca="1" si="89"/>
        <v>0.78460424773361659</v>
      </c>
      <c r="L539" s="13">
        <f t="shared" ca="1" si="90"/>
        <v>0.6156038255616344</v>
      </c>
    </row>
    <row r="540" spans="1:12" x14ac:dyDescent="0.25">
      <c r="A540" s="7">
        <v>536</v>
      </c>
      <c r="B540" s="13">
        <f t="shared" ca="1" si="83"/>
        <v>0.51365702358162935</v>
      </c>
      <c r="C540" s="13">
        <f t="shared" ca="1" si="84"/>
        <v>3.4239770514322032E-2</v>
      </c>
      <c r="D540" s="13">
        <v>41.876572828839421</v>
      </c>
      <c r="E540" s="13">
        <f t="shared" ca="1" si="82"/>
        <v>7.463080994587008</v>
      </c>
      <c r="F540" s="13">
        <f t="shared" si="85"/>
        <v>-9.1172542625172781</v>
      </c>
      <c r="G540" s="13">
        <f t="shared" ca="1" si="85"/>
        <v>-0.48469520986734604</v>
      </c>
      <c r="H540" s="13">
        <f t="shared" si="86"/>
        <v>83.124325287389482</v>
      </c>
      <c r="I540" s="19">
        <f t="shared" ca="1" si="87"/>
        <v>-68.042807009410083</v>
      </c>
      <c r="J540" s="13">
        <f t="shared" ca="1" si="88"/>
        <v>7.416361373967721</v>
      </c>
      <c r="K540" s="13">
        <f t="shared" ca="1" si="89"/>
        <v>4.6719620619287028E-2</v>
      </c>
      <c r="L540" s="13">
        <f t="shared" ca="1" si="90"/>
        <v>2.1827229508101097E-3</v>
      </c>
    </row>
    <row r="541" spans="1:12" x14ac:dyDescent="0.25">
      <c r="A541" s="7">
        <v>537</v>
      </c>
      <c r="B541" s="13">
        <f t="shared" ca="1" si="83"/>
        <v>0.61668861496541483</v>
      </c>
      <c r="C541" s="13">
        <f t="shared" ca="1" si="84"/>
        <v>0.29679533126942598</v>
      </c>
      <c r="D541" s="13">
        <v>27.91296060767484</v>
      </c>
      <c r="E541" s="13">
        <f t="shared" ca="1" si="82"/>
        <v>6.9157470465145661</v>
      </c>
      <c r="F541" s="13">
        <f t="shared" si="85"/>
        <v>-23.080866483681859</v>
      </c>
      <c r="G541" s="13">
        <f t="shared" ca="1" si="85"/>
        <v>-1.032029157939788</v>
      </c>
      <c r="H541" s="13">
        <f t="shared" si="86"/>
        <v>532.72639763754864</v>
      </c>
      <c r="I541" s="19">
        <f t="shared" ca="1" si="87"/>
        <v>-159.62143421551986</v>
      </c>
      <c r="J541" s="13">
        <f t="shared" ca="1" si="88"/>
        <v>6.6024682425676025</v>
      </c>
      <c r="K541" s="13">
        <f t="shared" ca="1" si="89"/>
        <v>0.31327880394696361</v>
      </c>
      <c r="L541" s="13">
        <f t="shared" ca="1" si="90"/>
        <v>9.8143609002440069E-2</v>
      </c>
    </row>
    <row r="542" spans="1:12" x14ac:dyDescent="0.25">
      <c r="A542" s="7">
        <v>538</v>
      </c>
      <c r="B542" s="13">
        <f t="shared" ca="1" si="83"/>
        <v>0.17353283404053743</v>
      </c>
      <c r="C542" s="13">
        <f t="shared" ca="1" si="84"/>
        <v>-0.94029616129658677</v>
      </c>
      <c r="D542" s="13">
        <v>62.973508042002969</v>
      </c>
      <c r="E542" s="13">
        <f t="shared" ca="1" si="82"/>
        <v>7.7121673051395856</v>
      </c>
      <c r="F542" s="13">
        <f t="shared" si="85"/>
        <v>11.979680950646269</v>
      </c>
      <c r="G542" s="13">
        <f t="shared" ca="1" si="85"/>
        <v>-0.23560889931476847</v>
      </c>
      <c r="H542" s="13">
        <f t="shared" si="86"/>
        <v>143.51275567927709</v>
      </c>
      <c r="I542" s="19">
        <f t="shared" ca="1" si="87"/>
        <v>92.389303753577664</v>
      </c>
      <c r="J542" s="13">
        <f t="shared" ca="1" si="88"/>
        <v>8.6460324928463734</v>
      </c>
      <c r="K542" s="13">
        <f t="shared" ca="1" si="89"/>
        <v>-0.93386518770678784</v>
      </c>
      <c r="L542" s="13">
        <f t="shared" ca="1" si="90"/>
        <v>0.87210418881063412</v>
      </c>
    </row>
    <row r="543" spans="1:12" x14ac:dyDescent="0.25">
      <c r="A543" s="7">
        <v>539</v>
      </c>
      <c r="B543" s="13">
        <f t="shared" ca="1" si="83"/>
        <v>0.7475210620907512</v>
      </c>
      <c r="C543" s="13">
        <f t="shared" ca="1" si="84"/>
        <v>0.66670923957504669</v>
      </c>
      <c r="D543" s="13">
        <v>36.594311722924047</v>
      </c>
      <c r="E543" s="13">
        <f t="shared" ca="1" si="82"/>
        <v>7.7891793195046422</v>
      </c>
      <c r="F543" s="13">
        <f t="shared" si="85"/>
        <v>-14.399515368432652</v>
      </c>
      <c r="G543" s="13">
        <f t="shared" ca="1" si="85"/>
        <v>-0.15859688494971191</v>
      </c>
      <c r="H543" s="13">
        <f t="shared" si="86"/>
        <v>207.34604284572814</v>
      </c>
      <c r="I543" s="19">
        <f t="shared" ca="1" si="87"/>
        <v>-112.16040731868489</v>
      </c>
      <c r="J543" s="13">
        <f t="shared" ca="1" si="88"/>
        <v>7.1084757091216115</v>
      </c>
      <c r="K543" s="13">
        <f t="shared" ca="1" si="89"/>
        <v>0.68070361038303062</v>
      </c>
      <c r="L543" s="13">
        <f t="shared" ca="1" si="90"/>
        <v>0.46335740518849278</v>
      </c>
    </row>
    <row r="544" spans="1:12" x14ac:dyDescent="0.25">
      <c r="A544" s="7">
        <v>540</v>
      </c>
      <c r="B544" s="13">
        <f t="shared" ca="1" si="83"/>
        <v>0.74559929278192527</v>
      </c>
      <c r="C544" s="13">
        <f t="shared" ca="1" si="84"/>
        <v>0.66070515936199248</v>
      </c>
      <c r="D544" s="13">
        <v>57.581223741672929</v>
      </c>
      <c r="E544" s="13">
        <f t="shared" ca="1" si="82"/>
        <v>9.0004161363790232</v>
      </c>
      <c r="F544" s="13">
        <f t="shared" si="85"/>
        <v>6.5873966503162293</v>
      </c>
      <c r="G544" s="13">
        <f t="shared" ca="1" si="85"/>
        <v>1.0526399319246691</v>
      </c>
      <c r="H544" s="13">
        <f t="shared" si="86"/>
        <v>43.393794628597476</v>
      </c>
      <c r="I544" s="19">
        <f t="shared" ca="1" si="87"/>
        <v>59.289311108235317</v>
      </c>
      <c r="J544" s="13">
        <f t="shared" ca="1" si="88"/>
        <v>8.3317339370655628</v>
      </c>
      <c r="K544" s="13">
        <f t="shared" ca="1" si="89"/>
        <v>0.6686821993134604</v>
      </c>
      <c r="L544" s="13">
        <f t="shared" ca="1" si="90"/>
        <v>0.4471358836786864</v>
      </c>
    </row>
    <row r="545" spans="1:12" x14ac:dyDescent="0.25">
      <c r="A545" s="7">
        <v>541</v>
      </c>
      <c r="B545" s="13">
        <f t="shared" ca="1" si="83"/>
        <v>0.91789178383062731</v>
      </c>
      <c r="C545" s="13">
        <f t="shared" ca="1" si="84"/>
        <v>1.3910296616844759</v>
      </c>
      <c r="D545" s="13">
        <v>2.5674653376773549</v>
      </c>
      <c r="E545" s="13">
        <f t="shared" ca="1" si="82"/>
        <v>6.5399426512697625</v>
      </c>
      <c r="F545" s="13">
        <f t="shared" si="85"/>
        <v>-48.426361753679345</v>
      </c>
      <c r="G545" s="13">
        <f t="shared" ca="1" si="85"/>
        <v>-1.4078335531845916</v>
      </c>
      <c r="H545" s="13">
        <f t="shared" si="86"/>
        <v>2345.1125126982174</v>
      </c>
      <c r="I545" s="19">
        <f t="shared" ca="1" si="87"/>
        <v>-316.70562867870632</v>
      </c>
      <c r="J545" s="13">
        <f t="shared" ca="1" si="88"/>
        <v>5.1251625006537322</v>
      </c>
      <c r="K545" s="13">
        <f t="shared" ca="1" si="89"/>
        <v>1.4147801506160302</v>
      </c>
      <c r="L545" s="13">
        <f t="shared" ca="1" si="90"/>
        <v>2.0016028745771171</v>
      </c>
    </row>
    <row r="546" spans="1:12" x14ac:dyDescent="0.25">
      <c r="A546" s="7">
        <v>542</v>
      </c>
      <c r="B546" s="13">
        <f t="shared" ca="1" si="83"/>
        <v>0.20482836651696823</v>
      </c>
      <c r="C546" s="13">
        <f t="shared" ca="1" si="84"/>
        <v>-0.82449785684635424</v>
      </c>
      <c r="D546" s="13">
        <v>23.759914278334769</v>
      </c>
      <c r="E546" s="13">
        <f t="shared" ca="1" si="82"/>
        <v>5.5535771712970625</v>
      </c>
      <c r="F546" s="13">
        <f t="shared" si="85"/>
        <v>-27.233912813021931</v>
      </c>
      <c r="G546" s="13">
        <f t="shared" ca="1" si="85"/>
        <v>-2.3941990331572915</v>
      </c>
      <c r="H546" s="13">
        <f t="shared" si="86"/>
        <v>741.68600710728015</v>
      </c>
      <c r="I546" s="19">
        <f t="shared" ca="1" si="87"/>
        <v>-151.24563648349317</v>
      </c>
      <c r="J546" s="13">
        <f t="shared" ca="1" si="88"/>
        <v>6.3604008012566</v>
      </c>
      <c r="K546" s="13">
        <f t="shared" ca="1" si="89"/>
        <v>-0.80682362995953749</v>
      </c>
      <c r="L546" s="13">
        <f t="shared" ca="1" si="90"/>
        <v>0.65096436986108464</v>
      </c>
    </row>
    <row r="547" spans="1:12" x14ac:dyDescent="0.25">
      <c r="A547" s="7">
        <v>543</v>
      </c>
      <c r="B547" s="13">
        <f t="shared" ca="1" si="83"/>
        <v>0.40407175222276626</v>
      </c>
      <c r="C547" s="13">
        <f t="shared" ca="1" si="84"/>
        <v>-0.24282172578425162</v>
      </c>
      <c r="D547" s="13">
        <v>56.608158595455293</v>
      </c>
      <c r="E547" s="13">
        <f t="shared" ca="1" si="82"/>
        <v>8.0404514727521548</v>
      </c>
      <c r="F547" s="13">
        <f t="shared" si="85"/>
        <v>5.6143315040985939</v>
      </c>
      <c r="G547" s="13">
        <f t="shared" ca="1" si="85"/>
        <v>9.2675268297800706E-2</v>
      </c>
      <c r="H547" s="13">
        <f t="shared" si="86"/>
        <v>31.520718237913979</v>
      </c>
      <c r="I547" s="19">
        <f t="shared" ca="1" si="87"/>
        <v>45.141760010648362</v>
      </c>
      <c r="J547" s="13">
        <f t="shared" ca="1" si="88"/>
        <v>8.2750171630412179</v>
      </c>
      <c r="K547" s="13">
        <f t="shared" ca="1" si="89"/>
        <v>-0.23456569028906316</v>
      </c>
      <c r="L547" s="13">
        <f t="shared" ca="1" si="90"/>
        <v>5.5021063060784699E-2</v>
      </c>
    </row>
    <row r="548" spans="1:12" x14ac:dyDescent="0.25">
      <c r="A548" s="7">
        <v>544</v>
      </c>
      <c r="B548" s="13">
        <f t="shared" ca="1" si="83"/>
        <v>0.39124897211730658</v>
      </c>
      <c r="C548" s="13">
        <f t="shared" ca="1" si="84"/>
        <v>-0.27606525798165699</v>
      </c>
      <c r="D548" s="13">
        <v>63.141282116767286</v>
      </c>
      <c r="E548" s="13">
        <f t="shared" ca="1" si="82"/>
        <v>8.3861291047908466</v>
      </c>
      <c r="F548" s="13">
        <f t="shared" si="85"/>
        <v>12.147455025410586</v>
      </c>
      <c r="G548" s="13">
        <f t="shared" ca="1" si="85"/>
        <v>0.43835290033649255</v>
      </c>
      <c r="H548" s="13">
        <f t="shared" si="86"/>
        <v>147.5606635943729</v>
      </c>
      <c r="I548" s="19">
        <f t="shared" ca="1" si="87"/>
        <v>101.87012613773355</v>
      </c>
      <c r="J548" s="13">
        <f t="shared" ca="1" si="88"/>
        <v>8.6558114930731733</v>
      </c>
      <c r="K548" s="13">
        <f t="shared" ca="1" si="89"/>
        <v>-0.26968238828232671</v>
      </c>
      <c r="L548" s="13">
        <f t="shared" ca="1" si="90"/>
        <v>7.2728590549659633E-2</v>
      </c>
    </row>
    <row r="549" spans="1:12" x14ac:dyDescent="0.25">
      <c r="A549" s="7">
        <v>545</v>
      </c>
      <c r="B549" s="13">
        <f t="shared" ca="1" si="83"/>
        <v>0.5887615927282096</v>
      </c>
      <c r="C549" s="13">
        <f t="shared" ca="1" si="84"/>
        <v>0.224360486011526</v>
      </c>
      <c r="D549" s="13">
        <v>55.530848042329595</v>
      </c>
      <c r="E549" s="13">
        <f t="shared" ca="1" si="82"/>
        <v>8.4451496724666413</v>
      </c>
      <c r="F549" s="13">
        <f t="shared" si="85"/>
        <v>4.5370209509728952</v>
      </c>
      <c r="G549" s="13">
        <f t="shared" ca="1" si="85"/>
        <v>0.49737346801228721</v>
      </c>
      <c r="H549" s="13">
        <f t="shared" si="86"/>
        <v>20.584559109566992</v>
      </c>
      <c r="I549" s="19">
        <f t="shared" ca="1" si="87"/>
        <v>38.315820998083034</v>
      </c>
      <c r="J549" s="13">
        <f t="shared" ca="1" si="88"/>
        <v>8.2122242663547222</v>
      </c>
      <c r="K549" s="13">
        <f t="shared" ca="1" si="89"/>
        <v>0.23292540611191903</v>
      </c>
      <c r="L549" s="13">
        <f t="shared" ca="1" si="90"/>
        <v>5.4254244812402409E-2</v>
      </c>
    </row>
    <row r="550" spans="1:12" x14ac:dyDescent="0.25">
      <c r="A550" s="7">
        <v>546</v>
      </c>
      <c r="B550" s="13">
        <f t="shared" ca="1" si="83"/>
        <v>0.4251857654729041</v>
      </c>
      <c r="C550" s="13">
        <f t="shared" ca="1" si="84"/>
        <v>-0.18864440053652462</v>
      </c>
      <c r="D550" s="13">
        <v>57.677201196938469</v>
      </c>
      <c r="E550" s="13">
        <f t="shared" ca="1" si="82"/>
        <v>8.1566332688859067</v>
      </c>
      <c r="F550" s="13">
        <f t="shared" si="85"/>
        <v>6.6833741055817697</v>
      </c>
      <c r="G550" s="13">
        <f t="shared" ca="1" si="85"/>
        <v>0.20885706443155261</v>
      </c>
      <c r="H550" s="13">
        <f t="shared" si="86"/>
        <v>44.667489435160917</v>
      </c>
      <c r="I550" s="19">
        <f t="shared" ca="1" si="87"/>
        <v>54.51383157799885</v>
      </c>
      <c r="J550" s="13">
        <f t="shared" ca="1" si="88"/>
        <v>8.3373281479597523</v>
      </c>
      <c r="K550" s="13">
        <f t="shared" ca="1" si="89"/>
        <v>-0.18069487907384563</v>
      </c>
      <c r="L550" s="13">
        <f t="shared" ca="1" si="90"/>
        <v>3.2650639323511692E-2</v>
      </c>
    </row>
    <row r="551" spans="1:12" x14ac:dyDescent="0.25">
      <c r="A551" s="7">
        <v>547</v>
      </c>
      <c r="B551" s="13">
        <f t="shared" ca="1" si="83"/>
        <v>0.40214353758815347</v>
      </c>
      <c r="C551" s="13">
        <f t="shared" ca="1" si="84"/>
        <v>-0.24780268785437745</v>
      </c>
      <c r="D551" s="13">
        <v>93.218618591955675</v>
      </c>
      <c r="E551" s="13">
        <f t="shared" ca="1" si="82"/>
        <v>10.158877190479052</v>
      </c>
      <c r="F551" s="13">
        <f t="shared" si="85"/>
        <v>42.224791500598975</v>
      </c>
      <c r="G551" s="13">
        <f t="shared" ca="1" si="85"/>
        <v>2.2111009860246975</v>
      </c>
      <c r="H551" s="13">
        <f t="shared" si="86"/>
        <v>1782.9330172690554</v>
      </c>
      <c r="I551" s="19">
        <f t="shared" ca="1" si="87"/>
        <v>428.95647124816867</v>
      </c>
      <c r="J551" s="13">
        <f t="shared" ca="1" si="88"/>
        <v>10.408920730155984</v>
      </c>
      <c r="K551" s="13">
        <f t="shared" ca="1" si="89"/>
        <v>-0.25004353967693227</v>
      </c>
      <c r="L551" s="13">
        <f t="shared" ca="1" si="90"/>
        <v>6.2521771734169604E-2</v>
      </c>
    </row>
    <row r="552" spans="1:12" x14ac:dyDescent="0.25">
      <c r="A552" s="7">
        <v>548</v>
      </c>
      <c r="B552" s="13">
        <f t="shared" ca="1" si="83"/>
        <v>0.52114291551315128</v>
      </c>
      <c r="C552" s="13">
        <f t="shared" ca="1" si="84"/>
        <v>5.3022263475562097E-2</v>
      </c>
      <c r="D552" s="13">
        <v>96.311562063371525</v>
      </c>
      <c r="E552" s="13">
        <f t="shared" ca="1" si="82"/>
        <v>10.639092863151109</v>
      </c>
      <c r="F552" s="13">
        <f t="shared" si="85"/>
        <v>45.317734972014826</v>
      </c>
      <c r="G552" s="13">
        <f t="shared" ca="1" si="85"/>
        <v>2.6913166586967554</v>
      </c>
      <c r="H552" s="13">
        <f t="shared" si="86"/>
        <v>2053.6971029937754</v>
      </c>
      <c r="I552" s="19">
        <f t="shared" ca="1" si="87"/>
        <v>482.13959071493639</v>
      </c>
      <c r="J552" s="13">
        <f t="shared" ca="1" si="88"/>
        <v>10.58919825486257</v>
      </c>
      <c r="K552" s="13">
        <f t="shared" ca="1" si="89"/>
        <v>4.9894608288539644E-2</v>
      </c>
      <c r="L552" s="13">
        <f t="shared" ca="1" si="90"/>
        <v>2.4894719362668089E-3</v>
      </c>
    </row>
    <row r="553" spans="1:12" x14ac:dyDescent="0.25">
      <c r="A553" s="7">
        <v>549</v>
      </c>
      <c r="B553" s="13">
        <f t="shared" ca="1" si="83"/>
        <v>0.71699693980199286</v>
      </c>
      <c r="C553" s="13">
        <f t="shared" ca="1" si="84"/>
        <v>0.57394337434523079</v>
      </c>
      <c r="D553" s="13">
        <v>84.197642998737493</v>
      </c>
      <c r="E553" s="13">
        <f t="shared" ca="1" si="82"/>
        <v>10.457406668272005</v>
      </c>
      <c r="F553" s="13">
        <f t="shared" si="85"/>
        <v>33.203815907380793</v>
      </c>
      <c r="G553" s="13">
        <f t="shared" ca="1" si="85"/>
        <v>2.5096304638176514</v>
      </c>
      <c r="H553" s="13">
        <f t="shared" si="86"/>
        <v>1102.4933908112339</v>
      </c>
      <c r="I553" s="19">
        <f t="shared" ca="1" si="87"/>
        <v>347.22580588192</v>
      </c>
      <c r="J553" s="13">
        <f t="shared" ca="1" si="88"/>
        <v>9.8831176673410503</v>
      </c>
      <c r="K553" s="13">
        <f t="shared" ca="1" si="89"/>
        <v>0.57428900093095514</v>
      </c>
      <c r="L553" s="13">
        <f t="shared" ca="1" si="90"/>
        <v>0.32980785659027462</v>
      </c>
    </row>
    <row r="554" spans="1:12" x14ac:dyDescent="0.25">
      <c r="A554" s="7">
        <v>550</v>
      </c>
      <c r="B554" s="13">
        <f t="shared" ca="1" si="83"/>
        <v>0.88361573229978296</v>
      </c>
      <c r="C554" s="13">
        <f t="shared" ca="1" si="84"/>
        <v>1.193257515845193</v>
      </c>
      <c r="D554" s="13">
        <v>10.327236985167954</v>
      </c>
      <c r="E554" s="13">
        <f t="shared" ca="1" si="82"/>
        <v>6.7922372609849342</v>
      </c>
      <c r="F554" s="13">
        <f t="shared" si="85"/>
        <v>-40.66659010618875</v>
      </c>
      <c r="G554" s="13">
        <f t="shared" ca="1" si="85"/>
        <v>-1.1555389434694199</v>
      </c>
      <c r="H554" s="13">
        <f t="shared" si="86"/>
        <v>1653.7715508647686</v>
      </c>
      <c r="I554" s="19">
        <f t="shared" ca="1" si="87"/>
        <v>-276.21712859645652</v>
      </c>
      <c r="J554" s="13">
        <f t="shared" ca="1" si="88"/>
        <v>5.577454124418062</v>
      </c>
      <c r="K554" s="13">
        <f t="shared" ca="1" si="89"/>
        <v>1.2147831365668722</v>
      </c>
      <c r="L554" s="13">
        <f t="shared" ca="1" si="90"/>
        <v>1.4756980688872481</v>
      </c>
    </row>
    <row r="555" spans="1:12" x14ac:dyDescent="0.25">
      <c r="A555" s="7">
        <v>551</v>
      </c>
      <c r="B555" s="13">
        <f t="shared" ca="1" si="83"/>
        <v>0.2030814778618385</v>
      </c>
      <c r="C555" s="13">
        <f t="shared" ca="1" si="84"/>
        <v>-0.83066490805150328</v>
      </c>
      <c r="D555" s="13">
        <v>39.544683499143865</v>
      </c>
      <c r="E555" s="13">
        <f t="shared" ca="1" si="82"/>
        <v>6.4629267348988417</v>
      </c>
      <c r="F555" s="13">
        <f t="shared" si="85"/>
        <v>-11.449143592212835</v>
      </c>
      <c r="G555" s="13">
        <f t="shared" ca="1" si="85"/>
        <v>-1.4848494695555123</v>
      </c>
      <c r="H555" s="13">
        <f t="shared" si="86"/>
        <v>131.08288899510822</v>
      </c>
      <c r="I555" s="19">
        <f t="shared" ca="1" si="87"/>
        <v>-73.994976213808087</v>
      </c>
      <c r="J555" s="13">
        <f t="shared" ca="1" si="88"/>
        <v>7.2804431975987303</v>
      </c>
      <c r="K555" s="13">
        <f t="shared" ca="1" si="89"/>
        <v>-0.81751646269988854</v>
      </c>
      <c r="L555" s="13">
        <f t="shared" ca="1" si="90"/>
        <v>0.66833316678533827</v>
      </c>
    </row>
    <row r="556" spans="1:12" x14ac:dyDescent="0.25">
      <c r="A556" s="7">
        <v>552</v>
      </c>
      <c r="B556" s="13">
        <f t="shared" ca="1" si="83"/>
        <v>0.51312581470948027</v>
      </c>
      <c r="C556" s="13">
        <f t="shared" ca="1" si="84"/>
        <v>3.2907476575842427E-2</v>
      </c>
      <c r="D556" s="13">
        <v>35.768933269747485</v>
      </c>
      <c r="E556" s="13">
        <f t="shared" ca="1" si="82"/>
        <v>7.1075056062211965</v>
      </c>
      <c r="F556" s="13">
        <f t="shared" si="85"/>
        <v>-15.224893821609214</v>
      </c>
      <c r="G556" s="13">
        <f t="shared" ca="1" si="85"/>
        <v>-0.84027059823315753</v>
      </c>
      <c r="H556" s="13">
        <f t="shared" si="86"/>
        <v>231.79739187927441</v>
      </c>
      <c r="I556" s="19">
        <f t="shared" ca="1" si="87"/>
        <v>-108.21101819120994</v>
      </c>
      <c r="J556" s="13">
        <f t="shared" ca="1" si="88"/>
        <v>7.0603671077650176</v>
      </c>
      <c r="K556" s="13">
        <f t="shared" ca="1" si="89"/>
        <v>4.7138498456178901E-2</v>
      </c>
      <c r="L556" s="13">
        <f t="shared" ca="1" si="90"/>
        <v>2.2220380367031808E-3</v>
      </c>
    </row>
    <row r="557" spans="1:12" x14ac:dyDescent="0.25">
      <c r="A557" s="7">
        <v>553</v>
      </c>
      <c r="B557" s="13">
        <f t="shared" ca="1" si="83"/>
        <v>0.95910049634594829</v>
      </c>
      <c r="C557" s="13">
        <f t="shared" ca="1" si="84"/>
        <v>1.7403418632545937</v>
      </c>
      <c r="D557" s="13">
        <v>15.242223169904456</v>
      </c>
      <c r="E557" s="13">
        <f t="shared" ca="1" si="82"/>
        <v>7.6243908071090525</v>
      </c>
      <c r="F557" s="13">
        <f t="shared" si="85"/>
        <v>-35.751603921452244</v>
      </c>
      <c r="G557" s="13">
        <f t="shared" ca="1" si="85"/>
        <v>-0.32338539734530158</v>
      </c>
      <c r="H557" s="13">
        <f t="shared" si="86"/>
        <v>1278.1771829563995</v>
      </c>
      <c r="I557" s="19">
        <f t="shared" ca="1" si="87"/>
        <v>-272.58420027812446</v>
      </c>
      <c r="J557" s="13">
        <f t="shared" ca="1" si="88"/>
        <v>5.8639325394101594</v>
      </c>
      <c r="K557" s="13">
        <f t="shared" ca="1" si="89"/>
        <v>1.7604582676988931</v>
      </c>
      <c r="L557" s="13">
        <f t="shared" ca="1" si="90"/>
        <v>3.0992133123093875</v>
      </c>
    </row>
    <row r="558" spans="1:12" x14ac:dyDescent="0.25">
      <c r="A558" s="7">
        <v>554</v>
      </c>
      <c r="B558" s="13">
        <f t="shared" ca="1" si="83"/>
        <v>0.43613549324346879</v>
      </c>
      <c r="C558" s="13">
        <f t="shared" ca="1" si="84"/>
        <v>-0.1607745298353489</v>
      </c>
      <c r="D558" s="13">
        <v>92.731069496937479</v>
      </c>
      <c r="E558" s="13">
        <f t="shared" ca="1" si="82"/>
        <v>10.217627500987026</v>
      </c>
      <c r="F558" s="13">
        <f t="shared" si="85"/>
        <v>41.73724240558078</v>
      </c>
      <c r="G558" s="13">
        <f t="shared" ca="1" si="85"/>
        <v>2.2698512965326723</v>
      </c>
      <c r="H558" s="13">
        <f t="shared" si="86"/>
        <v>1741.9974036222104</v>
      </c>
      <c r="I558" s="19">
        <f t="shared" ca="1" si="87"/>
        <v>426.45559581862409</v>
      </c>
      <c r="J558" s="13">
        <f t="shared" ca="1" si="88"/>
        <v>10.380503093417676</v>
      </c>
      <c r="K558" s="13">
        <f t="shared" ca="1" si="89"/>
        <v>-0.16287559243064997</v>
      </c>
      <c r="L558" s="13">
        <f t="shared" ca="1" si="90"/>
        <v>2.6528458609635201E-2</v>
      </c>
    </row>
    <row r="559" spans="1:12" x14ac:dyDescent="0.25">
      <c r="A559" s="7">
        <v>555</v>
      </c>
      <c r="B559" s="13">
        <f t="shared" ca="1" si="83"/>
        <v>0.36598433787866191</v>
      </c>
      <c r="C559" s="13">
        <f t="shared" ca="1" si="84"/>
        <v>-0.34250793193698648</v>
      </c>
      <c r="D559" s="13">
        <v>6.4923107417939274</v>
      </c>
      <c r="E559" s="13">
        <f t="shared" ca="1" si="82"/>
        <v>5.0340460910870615</v>
      </c>
      <c r="F559" s="13">
        <f t="shared" si="85"/>
        <v>-44.50151634956277</v>
      </c>
      <c r="G559" s="13">
        <f t="shared" ca="1" si="85"/>
        <v>-2.9137301133672926</v>
      </c>
      <c r="H559" s="13">
        <f t="shared" si="86"/>
        <v>1980.3849574104026</v>
      </c>
      <c r="I559" s="19">
        <f t="shared" ca="1" si="87"/>
        <v>-224.02268442696342</v>
      </c>
      <c r="J559" s="13">
        <f t="shared" ca="1" si="88"/>
        <v>5.3539288589299989</v>
      </c>
      <c r="K559" s="13">
        <f t="shared" ca="1" si="89"/>
        <v>-0.31988276784293745</v>
      </c>
      <c r="L559" s="13">
        <f t="shared" ca="1" si="90"/>
        <v>0.10232498516285862</v>
      </c>
    </row>
    <row r="560" spans="1:12" x14ac:dyDescent="0.25">
      <c r="A560" s="7">
        <v>556</v>
      </c>
      <c r="B560" s="13">
        <f t="shared" ca="1" si="83"/>
        <v>0.37360153275922614</v>
      </c>
      <c r="C560" s="13">
        <f t="shared" ca="1" si="84"/>
        <v>-0.32232952829557826</v>
      </c>
      <c r="D560" s="13">
        <v>1.48869093091063</v>
      </c>
      <c r="E560" s="13">
        <f t="shared" ca="1" si="82"/>
        <v>4.764014545697238</v>
      </c>
      <c r="F560" s="13">
        <f t="shared" si="85"/>
        <v>-49.505136160446071</v>
      </c>
      <c r="G560" s="13">
        <f t="shared" ca="1" si="85"/>
        <v>-3.183761658757116</v>
      </c>
      <c r="H560" s="13">
        <f t="shared" si="86"/>
        <v>2450.7585062643052</v>
      </c>
      <c r="I560" s="19">
        <f t="shared" ca="1" si="87"/>
        <v>-235.8431887550874</v>
      </c>
      <c r="J560" s="13">
        <f t="shared" ca="1" si="88"/>
        <v>5.0622842807424915</v>
      </c>
      <c r="K560" s="13">
        <f t="shared" ca="1" si="89"/>
        <v>-0.29826973504525345</v>
      </c>
      <c r="L560" s="13">
        <f t="shared" ca="1" si="90"/>
        <v>8.8964834843965696E-2</v>
      </c>
    </row>
    <row r="561" spans="1:12" x14ac:dyDescent="0.25">
      <c r="A561" s="7">
        <v>557</v>
      </c>
      <c r="B561" s="13">
        <f t="shared" ca="1" si="83"/>
        <v>0.82361475250807803</v>
      </c>
      <c r="C561" s="13">
        <f t="shared" ca="1" si="84"/>
        <v>0.9292288579925384</v>
      </c>
      <c r="D561" s="13">
        <v>92.097073646771605</v>
      </c>
      <c r="E561" s="13">
        <f t="shared" ca="1" si="82"/>
        <v>11.27085912950529</v>
      </c>
      <c r="F561" s="13">
        <f t="shared" si="85"/>
        <v>41.103246555414906</v>
      </c>
      <c r="G561" s="13">
        <f t="shared" ca="1" si="85"/>
        <v>3.3230829250509357</v>
      </c>
      <c r="H561" s="13">
        <f t="shared" si="86"/>
        <v>1689.4768773952273</v>
      </c>
      <c r="I561" s="19">
        <f t="shared" ca="1" si="87"/>
        <v>463.26890169140495</v>
      </c>
      <c r="J561" s="13">
        <f t="shared" ca="1" si="88"/>
        <v>10.343549555922266</v>
      </c>
      <c r="K561" s="13">
        <f t="shared" ca="1" si="89"/>
        <v>0.92730957358302391</v>
      </c>
      <c r="L561" s="13">
        <f t="shared" ca="1" si="90"/>
        <v>0.85990304525872963</v>
      </c>
    </row>
    <row r="562" spans="1:12" x14ac:dyDescent="0.25">
      <c r="A562" s="7">
        <v>558</v>
      </c>
      <c r="B562" s="13">
        <f t="shared" ca="1" si="83"/>
        <v>0.39307724905008701</v>
      </c>
      <c r="C562" s="13">
        <f t="shared" ca="1" si="84"/>
        <v>-0.27130755261372808</v>
      </c>
      <c r="D562" s="13">
        <v>11.603554693516616</v>
      </c>
      <c r="E562" s="13">
        <f t="shared" ca="1" si="82"/>
        <v>5.4016986196102357</v>
      </c>
      <c r="F562" s="13">
        <f t="shared" si="85"/>
        <v>-39.390272397840086</v>
      </c>
      <c r="G562" s="13">
        <f t="shared" ca="1" si="85"/>
        <v>-2.5460775848441184</v>
      </c>
      <c r="H562" s="13">
        <f t="shared" si="86"/>
        <v>1551.5935595760425</v>
      </c>
      <c r="I562" s="19">
        <f t="shared" ca="1" si="87"/>
        <v>-212.77438003748395</v>
      </c>
      <c r="J562" s="13">
        <f t="shared" ca="1" si="88"/>
        <v>5.6518464950923804</v>
      </c>
      <c r="K562" s="13">
        <f t="shared" ca="1" si="89"/>
        <v>-0.25014787548214468</v>
      </c>
      <c r="L562" s="13">
        <f t="shared" ca="1" si="90"/>
        <v>6.2573959608230562E-2</v>
      </c>
    </row>
    <row r="563" spans="1:12" x14ac:dyDescent="0.25">
      <c r="A563" s="7">
        <v>559</v>
      </c>
      <c r="B563" s="13">
        <f t="shared" ca="1" si="83"/>
        <v>0.49771303190215788</v>
      </c>
      <c r="C563" s="13">
        <f t="shared" ca="1" si="84"/>
        <v>-5.7326102953661768E-3</v>
      </c>
      <c r="D563" s="13">
        <v>69.162722198278146</v>
      </c>
      <c r="E563" s="13">
        <f t="shared" ca="1" si="82"/>
        <v>9.0057052772047665</v>
      </c>
      <c r="F563" s="13">
        <f t="shared" si="85"/>
        <v>18.168895106921447</v>
      </c>
      <c r="G563" s="13">
        <f t="shared" ca="1" si="85"/>
        <v>1.0579290727504125</v>
      </c>
      <c r="H563" s="13">
        <f t="shared" si="86"/>
        <v>330.10874940631408</v>
      </c>
      <c r="I563" s="19">
        <f t="shared" ca="1" si="87"/>
        <v>163.62371454538234</v>
      </c>
      <c r="J563" s="13">
        <f t="shared" ca="1" si="88"/>
        <v>9.0067814746121115</v>
      </c>
      <c r="K563" s="13">
        <f t="shared" ca="1" si="89"/>
        <v>-1.076197407344992E-3</v>
      </c>
      <c r="L563" s="13">
        <f t="shared" ca="1" si="90"/>
        <v>1.1582008595760828E-6</v>
      </c>
    </row>
    <row r="564" spans="1:12" x14ac:dyDescent="0.25">
      <c r="A564" s="7">
        <v>560</v>
      </c>
      <c r="B564" s="13">
        <f t="shared" ca="1" si="83"/>
        <v>0.41700998736504546</v>
      </c>
      <c r="C564" s="13">
        <f t="shared" ca="1" si="84"/>
        <v>-0.20954863248845365</v>
      </c>
      <c r="D564" s="13">
        <v>82.712839464754069</v>
      </c>
      <c r="E564" s="13">
        <f t="shared" ca="1" si="82"/>
        <v>9.5877960564672815</v>
      </c>
      <c r="F564" s="13">
        <f t="shared" si="85"/>
        <v>31.719012373397369</v>
      </c>
      <c r="G564" s="13">
        <f t="shared" ca="1" si="85"/>
        <v>1.6400198520129274</v>
      </c>
      <c r="H564" s="13">
        <f t="shared" si="86"/>
        <v>1006.0957459437354</v>
      </c>
      <c r="I564" s="19">
        <f t="shared" ca="1" si="87"/>
        <v>304.11542174869618</v>
      </c>
      <c r="J564" s="13">
        <f t="shared" ca="1" si="88"/>
        <v>9.7965733420871537</v>
      </c>
      <c r="K564" s="13">
        <f t="shared" ca="1" si="89"/>
        <v>-0.20877728561987219</v>
      </c>
      <c r="L564" s="13">
        <f t="shared" ca="1" si="90"/>
        <v>4.3587954990801689E-2</v>
      </c>
    </row>
    <row r="565" spans="1:12" x14ac:dyDescent="0.25">
      <c r="A565" s="7">
        <v>561</v>
      </c>
      <c r="B565" s="13">
        <f t="shared" ca="1" si="83"/>
        <v>0.83463845599311837</v>
      </c>
      <c r="C565" s="13">
        <f t="shared" ca="1" si="84"/>
        <v>0.97265843840881028</v>
      </c>
      <c r="D565" s="13">
        <v>78.701793701453155</v>
      </c>
      <c r="E565" s="13">
        <f t="shared" ca="1" si="82"/>
        <v>10.537362473093093</v>
      </c>
      <c r="F565" s="13">
        <f t="shared" si="85"/>
        <v>27.707966610096456</v>
      </c>
      <c r="G565" s="13">
        <f t="shared" ca="1" si="85"/>
        <v>2.5895862686387394</v>
      </c>
      <c r="H565" s="13">
        <f t="shared" si="86"/>
        <v>767.73141366622008</v>
      </c>
      <c r="I565" s="19">
        <f t="shared" ca="1" si="87"/>
        <v>291.96888756294686</v>
      </c>
      <c r="J565" s="13">
        <f t="shared" ca="1" si="88"/>
        <v>9.5627826477613649</v>
      </c>
      <c r="K565" s="13">
        <f t="shared" ca="1" si="89"/>
        <v>0.9745798253317286</v>
      </c>
      <c r="L565" s="13">
        <f t="shared" ca="1" si="90"/>
        <v>0.94980583594362267</v>
      </c>
    </row>
    <row r="566" spans="1:12" x14ac:dyDescent="0.25">
      <c r="A566" s="7">
        <v>562</v>
      </c>
      <c r="B566" s="13">
        <f t="shared" ca="1" si="83"/>
        <v>0.2642719949032496</v>
      </c>
      <c r="C566" s="13">
        <f t="shared" ca="1" si="84"/>
        <v>-0.63023018979528267</v>
      </c>
      <c r="D566" s="13">
        <v>46.012342007154359</v>
      </c>
      <c r="E566" s="13">
        <f t="shared" ca="1" si="82"/>
        <v>7.0384856466196704</v>
      </c>
      <c r="F566" s="13">
        <f t="shared" si="85"/>
        <v>-4.9814850842023404</v>
      </c>
      <c r="G566" s="13">
        <f t="shared" ca="1" si="85"/>
        <v>-0.90929055783468371</v>
      </c>
      <c r="H566" s="13">
        <f t="shared" si="86"/>
        <v>24.8151936441304</v>
      </c>
      <c r="I566" s="19">
        <f t="shared" ca="1" si="87"/>
        <v>-35.062111264008152</v>
      </c>
      <c r="J566" s="13">
        <f t="shared" ca="1" si="88"/>
        <v>7.657421786844619</v>
      </c>
      <c r="K566" s="13">
        <f t="shared" ca="1" si="89"/>
        <v>-0.61893614022494869</v>
      </c>
      <c r="L566" s="13">
        <f t="shared" ca="1" si="90"/>
        <v>0.38308194567655734</v>
      </c>
    </row>
    <row r="567" spans="1:12" x14ac:dyDescent="0.25">
      <c r="A567" s="7">
        <v>563</v>
      </c>
      <c r="B567" s="13">
        <f t="shared" ca="1" si="83"/>
        <v>0.68242605395907052</v>
      </c>
      <c r="C567" s="13">
        <f t="shared" ca="1" si="84"/>
        <v>0.47449369632054283</v>
      </c>
      <c r="D567" s="13">
        <v>6.6562406058193302</v>
      </c>
      <c r="E567" s="13">
        <f t="shared" ca="1" si="82"/>
        <v>5.8605556514580641</v>
      </c>
      <c r="F567" s="13">
        <f t="shared" si="85"/>
        <v>-44.337586485537372</v>
      </c>
      <c r="G567" s="13">
        <f t="shared" ca="1" si="85"/>
        <v>-2.0872205529962899</v>
      </c>
      <c r="H567" s="13">
        <f t="shared" si="86"/>
        <v>1965.8215753625061</v>
      </c>
      <c r="I567" s="19">
        <f t="shared" ca="1" si="87"/>
        <v>-259.84289304982673</v>
      </c>
      <c r="J567" s="13">
        <f t="shared" ca="1" si="88"/>
        <v>5.363483792728533</v>
      </c>
      <c r="K567" s="13">
        <f t="shared" ca="1" si="89"/>
        <v>0.49707185872953108</v>
      </c>
      <c r="L567" s="13">
        <f t="shared" ca="1" si="90"/>
        <v>0.24708043274083091</v>
      </c>
    </row>
    <row r="568" spans="1:12" x14ac:dyDescent="0.25">
      <c r="A568" s="7">
        <v>564</v>
      </c>
      <c r="B568" s="13">
        <f t="shared" ca="1" si="83"/>
        <v>0.12586822387004426</v>
      </c>
      <c r="C568" s="13">
        <f t="shared" ca="1" si="84"/>
        <v>-1.1461418888451287</v>
      </c>
      <c r="D568" s="13">
        <v>23.7997098002533</v>
      </c>
      <c r="E568" s="13">
        <f t="shared" ca="1" si="82"/>
        <v>5.234241279569563</v>
      </c>
      <c r="F568" s="13">
        <f t="shared" si="85"/>
        <v>-27.194117291103399</v>
      </c>
      <c r="G568" s="13">
        <f t="shared" ca="1" si="85"/>
        <v>-2.7135349248847911</v>
      </c>
      <c r="H568" s="13">
        <f t="shared" si="86"/>
        <v>739.52001524228888</v>
      </c>
      <c r="I568" s="19">
        <f t="shared" ca="1" si="87"/>
        <v>-142.34057128654985</v>
      </c>
      <c r="J568" s="13">
        <f t="shared" ca="1" si="88"/>
        <v>6.3627203516305988</v>
      </c>
      <c r="K568" s="13">
        <f t="shared" ca="1" si="89"/>
        <v>-1.1284790720610358</v>
      </c>
      <c r="L568" s="13">
        <f t="shared" ca="1" si="90"/>
        <v>1.2734650160797365</v>
      </c>
    </row>
    <row r="569" spans="1:12" x14ac:dyDescent="0.25">
      <c r="A569" s="7">
        <v>565</v>
      </c>
      <c r="B569" s="13">
        <f t="shared" ca="1" si="83"/>
        <v>0.20372981397128997</v>
      </c>
      <c r="C569" s="13">
        <f t="shared" ca="1" si="84"/>
        <v>-0.82837240748188279</v>
      </c>
      <c r="D569" s="13">
        <v>85.61438150255799</v>
      </c>
      <c r="E569" s="13">
        <f t="shared" ca="1" si="82"/>
        <v>9.1372617196664798</v>
      </c>
      <c r="F569" s="13">
        <f t="shared" si="85"/>
        <v>34.62055441120129</v>
      </c>
      <c r="G569" s="13">
        <f t="shared" ca="1" si="85"/>
        <v>1.1894855152121258</v>
      </c>
      <c r="H569" s="13">
        <f t="shared" si="86"/>
        <v>1198.582787738949</v>
      </c>
      <c r="I569" s="19">
        <f t="shared" ca="1" si="87"/>
        <v>316.33706653510001</v>
      </c>
      <c r="J569" s="13">
        <f t="shared" ca="1" si="88"/>
        <v>9.9656947053586116</v>
      </c>
      <c r="K569" s="13">
        <f t="shared" ca="1" si="89"/>
        <v>-0.82843298569213175</v>
      </c>
      <c r="L569" s="13">
        <f t="shared" ca="1" si="90"/>
        <v>0.68630121178277981</v>
      </c>
    </row>
    <row r="570" spans="1:12" x14ac:dyDescent="0.25">
      <c r="A570" s="7">
        <v>566</v>
      </c>
      <c r="B570" s="13">
        <f t="shared" ca="1" si="83"/>
        <v>0.43041254823931807</v>
      </c>
      <c r="C570" s="13">
        <f t="shared" ca="1" si="84"/>
        <v>-0.17532394664955522</v>
      </c>
      <c r="D570" s="13">
        <v>52.556410771290565</v>
      </c>
      <c r="E570" s="13">
        <f t="shared" ca="1" si="82"/>
        <v>7.8729478780852977</v>
      </c>
      <c r="F570" s="13">
        <f t="shared" si="85"/>
        <v>1.5625836799338657</v>
      </c>
      <c r="G570" s="13">
        <f t="shared" ca="1" si="85"/>
        <v>-7.4828326369056342E-2</v>
      </c>
      <c r="H570" s="13">
        <f t="shared" si="86"/>
        <v>2.4416677567956615</v>
      </c>
      <c r="I570" s="19">
        <f t="shared" ca="1" si="87"/>
        <v>12.302139867266044</v>
      </c>
      <c r="J570" s="13">
        <f t="shared" ca="1" si="88"/>
        <v>8.0388540791613359</v>
      </c>
      <c r="K570" s="13">
        <f t="shared" ca="1" si="89"/>
        <v>-0.16590620107603815</v>
      </c>
      <c r="L570" s="13">
        <f t="shared" ca="1" si="90"/>
        <v>2.7524867555482804E-2</v>
      </c>
    </row>
    <row r="571" spans="1:12" x14ac:dyDescent="0.25">
      <c r="A571" s="7">
        <v>567</v>
      </c>
      <c r="B571" s="13">
        <f t="shared" ca="1" si="83"/>
        <v>0.64996001054923769</v>
      </c>
      <c r="C571" s="13">
        <f t="shared" ca="1" si="84"/>
        <v>0.38521250548272945</v>
      </c>
      <c r="D571" s="13">
        <v>15.575523082423048</v>
      </c>
      <c r="E571" s="13">
        <f t="shared" ca="1" si="82"/>
        <v>6.2885928442632659</v>
      </c>
      <c r="F571" s="13">
        <f t="shared" si="85"/>
        <v>-35.418304008933653</v>
      </c>
      <c r="G571" s="13">
        <f t="shared" ca="1" si="85"/>
        <v>-1.6591833601910881</v>
      </c>
      <c r="H571" s="13">
        <f t="shared" si="86"/>
        <v>1254.4562588692456</v>
      </c>
      <c r="I571" s="19">
        <f t="shared" ca="1" si="87"/>
        <v>-222.73129314652112</v>
      </c>
      <c r="J571" s="13">
        <f t="shared" ca="1" si="88"/>
        <v>5.8833594975065742</v>
      </c>
      <c r="K571" s="13">
        <f t="shared" ca="1" si="89"/>
        <v>0.40523334675669176</v>
      </c>
      <c r="L571" s="13">
        <f t="shared" ca="1" si="90"/>
        <v>0.16421406532362917</v>
      </c>
    </row>
    <row r="572" spans="1:12" x14ac:dyDescent="0.25">
      <c r="A572" s="7">
        <v>568</v>
      </c>
      <c r="B572" s="13">
        <f t="shared" ca="1" si="83"/>
        <v>0.71396904876398237</v>
      </c>
      <c r="C572" s="13">
        <f t="shared" ca="1" si="84"/>
        <v>0.5650174392631917</v>
      </c>
      <c r="D572" s="13">
        <v>55.606766554756085</v>
      </c>
      <c r="E572" s="13">
        <f t="shared" ca="1" si="82"/>
        <v>8.790209899439045</v>
      </c>
      <c r="F572" s="13">
        <f t="shared" si="85"/>
        <v>4.6129394633993854</v>
      </c>
      <c r="G572" s="13">
        <f t="shared" ca="1" si="85"/>
        <v>0.8424336949846909</v>
      </c>
      <c r="H572" s="13">
        <f t="shared" si="86"/>
        <v>21.27921049298741</v>
      </c>
      <c r="I572" s="19">
        <f t="shared" ca="1" si="87"/>
        <v>40.548706136686313</v>
      </c>
      <c r="J572" s="13">
        <f t="shared" ca="1" si="88"/>
        <v>8.2166493072990985</v>
      </c>
      <c r="K572" s="13">
        <f t="shared" ca="1" si="89"/>
        <v>0.57356059213994648</v>
      </c>
      <c r="L572" s="13">
        <f t="shared" ca="1" si="90"/>
        <v>0.32897175285592606</v>
      </c>
    </row>
    <row r="573" spans="1:12" x14ac:dyDescent="0.25">
      <c r="A573" s="7">
        <v>569</v>
      </c>
      <c r="B573" s="13">
        <f t="shared" ca="1" si="83"/>
        <v>0.70297691744285606</v>
      </c>
      <c r="C573" s="13">
        <f t="shared" ca="1" si="84"/>
        <v>0.53298182001390548</v>
      </c>
      <c r="D573" s="13">
        <v>36.052709182767906</v>
      </c>
      <c r="E573" s="13">
        <f t="shared" ca="1" si="82"/>
        <v>7.6240389526144439</v>
      </c>
      <c r="F573" s="13">
        <f t="shared" si="85"/>
        <v>-14.941117908588794</v>
      </c>
      <c r="G573" s="13">
        <f t="shared" ca="1" si="85"/>
        <v>-0.3237372518399102</v>
      </c>
      <c r="H573" s="13">
        <f t="shared" si="86"/>
        <v>223.23700435835278</v>
      </c>
      <c r="I573" s="19">
        <f t="shared" ca="1" si="87"/>
        <v>-113.91166493068621</v>
      </c>
      <c r="J573" s="13">
        <f t="shared" ca="1" si="88"/>
        <v>7.0769074744556697</v>
      </c>
      <c r="K573" s="13">
        <f t="shared" ca="1" si="89"/>
        <v>0.54713147815877416</v>
      </c>
      <c r="L573" s="13">
        <f t="shared" ca="1" si="90"/>
        <v>0.29935285439220516</v>
      </c>
    </row>
    <row r="574" spans="1:12" x14ac:dyDescent="0.25">
      <c r="A574" s="7">
        <v>570</v>
      </c>
      <c r="B574" s="13">
        <f t="shared" ca="1" si="83"/>
        <v>0.39919539656428316</v>
      </c>
      <c r="C574" s="13">
        <f t="shared" ca="1" si="84"/>
        <v>-0.25543027101718896</v>
      </c>
      <c r="D574" s="13">
        <v>30.355924721986639</v>
      </c>
      <c r="E574" s="13">
        <f t="shared" ca="1" si="82"/>
        <v>6.5052133628580364</v>
      </c>
      <c r="F574" s="13">
        <f t="shared" si="85"/>
        <v>-20.63790236937006</v>
      </c>
      <c r="G574" s="13">
        <f t="shared" ca="1" si="85"/>
        <v>-1.4425628415963176</v>
      </c>
      <c r="H574" s="13">
        <f t="shared" si="86"/>
        <v>425.92301420765034</v>
      </c>
      <c r="I574" s="19">
        <f t="shared" ca="1" si="87"/>
        <v>-134.25395827458564</v>
      </c>
      <c r="J574" s="13">
        <f t="shared" ca="1" si="88"/>
        <v>6.7448606036130965</v>
      </c>
      <c r="K574" s="13">
        <f t="shared" ca="1" si="89"/>
        <v>-0.23964724075506005</v>
      </c>
      <c r="L574" s="13">
        <f t="shared" ca="1" si="90"/>
        <v>5.7430800001513717E-2</v>
      </c>
    </row>
    <row r="575" spans="1:12" x14ac:dyDescent="0.25">
      <c r="A575" s="7">
        <v>571</v>
      </c>
      <c r="B575" s="13">
        <f t="shared" ca="1" si="83"/>
        <v>0.96021624703373987</v>
      </c>
      <c r="C575" s="13">
        <f t="shared" ca="1" si="84"/>
        <v>1.7532010321149776</v>
      </c>
      <c r="D575" s="13">
        <v>10.971152373190851</v>
      </c>
      <c r="E575" s="13">
        <f t="shared" ca="1" si="82"/>
        <v>7.3895278697600464</v>
      </c>
      <c r="F575" s="13">
        <f t="shared" si="85"/>
        <v>-40.022674718165845</v>
      </c>
      <c r="G575" s="13">
        <f t="shared" ca="1" si="85"/>
        <v>-0.55824833469430768</v>
      </c>
      <c r="H575" s="13">
        <f t="shared" si="86"/>
        <v>1601.8144915961116</v>
      </c>
      <c r="I575" s="19">
        <f t="shared" ca="1" si="87"/>
        <v>-295.74867025222733</v>
      </c>
      <c r="J575" s="13">
        <f t="shared" ca="1" si="88"/>
        <v>5.6149858392217959</v>
      </c>
      <c r="K575" s="13">
        <f t="shared" ca="1" si="89"/>
        <v>1.7745420305382504</v>
      </c>
      <c r="L575" s="13">
        <f t="shared" ca="1" si="90"/>
        <v>3.1489994181468171</v>
      </c>
    </row>
    <row r="576" spans="1:12" x14ac:dyDescent="0.25">
      <c r="A576" s="7">
        <v>572</v>
      </c>
      <c r="B576" s="13">
        <f t="shared" ca="1" si="83"/>
        <v>0.59837422142272456</v>
      </c>
      <c r="C576" s="13">
        <f t="shared" ca="1" si="84"/>
        <v>0.24914120498515438</v>
      </c>
      <c r="D576" s="13">
        <v>37.131538607413425</v>
      </c>
      <c r="E576" s="13">
        <f t="shared" ca="1" si="82"/>
        <v>7.4027704442151325</v>
      </c>
      <c r="F576" s="13">
        <f t="shared" si="85"/>
        <v>-13.862288483943274</v>
      </c>
      <c r="G576" s="13">
        <f t="shared" ca="1" si="85"/>
        <v>-0.54500576023922154</v>
      </c>
      <c r="H576" s="13">
        <f t="shared" si="86"/>
        <v>192.16304201206631</v>
      </c>
      <c r="I576" s="19">
        <f t="shared" ca="1" si="87"/>
        <v>-102.61933947811907</v>
      </c>
      <c r="J576" s="13">
        <f t="shared" ca="1" si="88"/>
        <v>7.1397889011785107</v>
      </c>
      <c r="K576" s="13">
        <f t="shared" ca="1" si="89"/>
        <v>0.2629815430366218</v>
      </c>
      <c r="L576" s="13">
        <f t="shared" ca="1" si="90"/>
        <v>6.915929197792256E-2</v>
      </c>
    </row>
    <row r="577" spans="1:12" x14ac:dyDescent="0.25">
      <c r="A577" s="7">
        <v>573</v>
      </c>
      <c r="B577" s="13">
        <f t="shared" ca="1" si="83"/>
        <v>0.31350985186718228</v>
      </c>
      <c r="C577" s="13">
        <f t="shared" ca="1" si="84"/>
        <v>-0.48592590084595128</v>
      </c>
      <c r="D577" s="13">
        <v>89.713490988505711</v>
      </c>
      <c r="E577" s="13">
        <f t="shared" ca="1" si="82"/>
        <v>9.7174565764873808</v>
      </c>
      <c r="F577" s="13">
        <f t="shared" si="85"/>
        <v>38.719663897149012</v>
      </c>
      <c r="G577" s="13">
        <f t="shared" ca="1" si="85"/>
        <v>1.7696803720330267</v>
      </c>
      <c r="H577" s="13">
        <f t="shared" si="86"/>
        <v>1499.2123723081845</v>
      </c>
      <c r="I577" s="19">
        <f t="shared" ca="1" si="87"/>
        <v>376.25665257673165</v>
      </c>
      <c r="J577" s="13">
        <f t="shared" ca="1" si="88"/>
        <v>10.204618345075072</v>
      </c>
      <c r="K577" s="13">
        <f t="shared" ca="1" si="89"/>
        <v>-0.48716176858769167</v>
      </c>
      <c r="L577" s="13">
        <f t="shared" ca="1" si="90"/>
        <v>0.23732658877348764</v>
      </c>
    </row>
    <row r="578" spans="1:12" x14ac:dyDescent="0.25">
      <c r="A578" s="7">
        <v>574</v>
      </c>
      <c r="B578" s="13">
        <f t="shared" ca="1" si="83"/>
        <v>0.77122075960457703</v>
      </c>
      <c r="C578" s="13">
        <f t="shared" ca="1" si="84"/>
        <v>0.74287315345433569</v>
      </c>
      <c r="D578" s="13">
        <v>25.859428737545244</v>
      </c>
      <c r="E578" s="13">
        <f t="shared" ca="1" si="82"/>
        <v>7.2427200202319595</v>
      </c>
      <c r="F578" s="13">
        <f t="shared" si="85"/>
        <v>-25.134398353811456</v>
      </c>
      <c r="G578" s="13">
        <f t="shared" ca="1" si="85"/>
        <v>-0.70505618422239458</v>
      </c>
      <c r="H578" s="13">
        <f t="shared" si="86"/>
        <v>631.73798060807997</v>
      </c>
      <c r="I578" s="19">
        <f t="shared" ca="1" si="87"/>
        <v>-182.04141015363544</v>
      </c>
      <c r="J578" s="13">
        <f t="shared" ca="1" si="88"/>
        <v>6.4827746090193683</v>
      </c>
      <c r="K578" s="13">
        <f t="shared" ca="1" si="89"/>
        <v>0.75994541121259118</v>
      </c>
      <c r="L578" s="13">
        <f t="shared" ca="1" si="90"/>
        <v>0.57751702802307425</v>
      </c>
    </row>
    <row r="579" spans="1:12" x14ac:dyDescent="0.25">
      <c r="A579" s="7">
        <v>575</v>
      </c>
      <c r="B579" s="13">
        <f t="shared" ca="1" si="83"/>
        <v>0.81680673412899263</v>
      </c>
      <c r="C579" s="13">
        <f t="shared" ca="1" si="84"/>
        <v>0.90326261730703361</v>
      </c>
      <c r="D579" s="13">
        <v>80.00157973148886</v>
      </c>
      <c r="E579" s="13">
        <f t="shared" ca="1" si="82"/>
        <v>10.543354241733388</v>
      </c>
      <c r="F579" s="13">
        <f t="shared" si="85"/>
        <v>29.007752640132161</v>
      </c>
      <c r="G579" s="13">
        <f t="shared" ca="1" si="85"/>
        <v>2.5955780372790338</v>
      </c>
      <c r="H579" s="13">
        <f t="shared" si="86"/>
        <v>841.44971323109428</v>
      </c>
      <c r="I579" s="19">
        <f t="shared" ca="1" si="87"/>
        <v>305.83901184149028</v>
      </c>
      <c r="J579" s="13">
        <f t="shared" ca="1" si="88"/>
        <v>9.6385429098898463</v>
      </c>
      <c r="K579" s="13">
        <f t="shared" ca="1" si="89"/>
        <v>0.90481133184354157</v>
      </c>
      <c r="L579" s="13">
        <f t="shared" ca="1" si="90"/>
        <v>0.81868354623248352</v>
      </c>
    </row>
    <row r="580" spans="1:12" x14ac:dyDescent="0.25">
      <c r="A580" s="7">
        <v>576</v>
      </c>
      <c r="B580" s="13">
        <f t="shared" ca="1" si="83"/>
        <v>0.36570688573348653</v>
      </c>
      <c r="C580" s="13">
        <f t="shared" ca="1" si="84"/>
        <v>-0.34324550801849113</v>
      </c>
      <c r="D580" s="13">
        <v>5.8821425079777718</v>
      </c>
      <c r="E580" s="13">
        <f t="shared" ca="1" si="82"/>
        <v>4.9979187574442197</v>
      </c>
      <c r="F580" s="13">
        <f t="shared" si="85"/>
        <v>-45.111684583378931</v>
      </c>
      <c r="G580" s="13">
        <f t="shared" ca="1" si="85"/>
        <v>-2.9498574470101344</v>
      </c>
      <c r="H580" s="13">
        <f t="shared" si="86"/>
        <v>2035.0640859502682</v>
      </c>
      <c r="I580" s="19">
        <f t="shared" ca="1" si="87"/>
        <v>-225.4645345591768</v>
      </c>
      <c r="J580" s="13">
        <f t="shared" ca="1" si="88"/>
        <v>5.3183641549955256</v>
      </c>
      <c r="K580" s="13">
        <f t="shared" ca="1" si="89"/>
        <v>-0.32044539755130597</v>
      </c>
      <c r="L580" s="13">
        <f t="shared" ca="1" si="90"/>
        <v>0.10268525281181452</v>
      </c>
    </row>
    <row r="581" spans="1:12" x14ac:dyDescent="0.25">
      <c r="A581" s="7">
        <v>577</v>
      </c>
      <c r="B581" s="13">
        <f t="shared" ca="1" si="83"/>
        <v>0.63652217360885377</v>
      </c>
      <c r="C581" s="13">
        <f t="shared" ca="1" si="84"/>
        <v>0.34917803819945181</v>
      </c>
      <c r="D581" s="13">
        <v>83.31848565450008</v>
      </c>
      <c r="E581" s="13">
        <f t="shared" ref="E581:E644" ca="1" si="91">$P$1+$T$1*D581+C581</f>
        <v>10.181650206160455</v>
      </c>
      <c r="F581" s="13">
        <f t="shared" si="85"/>
        <v>32.32465856314338</v>
      </c>
      <c r="G581" s="13">
        <f t="shared" ca="1" si="85"/>
        <v>2.2338740017061012</v>
      </c>
      <c r="H581" s="13">
        <f t="shared" si="86"/>
        <v>1044.8835512237986</v>
      </c>
      <c r="I581" s="19">
        <f t="shared" ca="1" si="87"/>
        <v>329.11836652349513</v>
      </c>
      <c r="J581" s="13">
        <f t="shared" ca="1" si="88"/>
        <v>9.8318744709129611</v>
      </c>
      <c r="K581" s="13">
        <f t="shared" ca="1" si="89"/>
        <v>0.34977573524749417</v>
      </c>
      <c r="L581" s="13">
        <f t="shared" ca="1" si="90"/>
        <v>0.12234306496792513</v>
      </c>
    </row>
    <row r="582" spans="1:12" x14ac:dyDescent="0.25">
      <c r="A582" s="7">
        <v>578</v>
      </c>
      <c r="B582" s="13">
        <f t="shared" ref="B582:B645" ca="1" si="92">RAND()</f>
        <v>0.49891334701632217</v>
      </c>
      <c r="C582" s="13">
        <f t="shared" ref="C582:C645" ca="1" si="93">NORMSINV(B582)</f>
        <v>-2.7238384617558511E-3</v>
      </c>
      <c r="D582" s="13">
        <v>83.827403253095937</v>
      </c>
      <c r="E582" s="13">
        <f t="shared" ca="1" si="91"/>
        <v>9.8592655502178079</v>
      </c>
      <c r="F582" s="13">
        <f t="shared" ref="F582:G645" si="94">D582-D$3</f>
        <v>32.833576161739238</v>
      </c>
      <c r="G582" s="13">
        <f t="shared" ca="1" si="94"/>
        <v>1.9114893457634539</v>
      </c>
      <c r="H582" s="13">
        <f t="shared" ref="H582:H645" si="95">F582^2</f>
        <v>1078.0437235687311</v>
      </c>
      <c r="I582" s="19">
        <f t="shared" ref="I582:I645" ca="1" si="96">F582*E582</f>
        <v>323.71494634188832</v>
      </c>
      <c r="J582" s="13">
        <f t="shared" ref="J582:J645" ca="1" si="97">$P$5+$P$4*D582</f>
        <v>9.8615376075988976</v>
      </c>
      <c r="K582" s="13">
        <f t="shared" ref="K582:K645" ca="1" si="98">E582-J582</f>
        <v>-2.2720573810897093E-3</v>
      </c>
      <c r="L582" s="13">
        <f t="shared" ref="L582:L645" ca="1" si="99">K582^2</f>
        <v>5.1622447429642286E-6</v>
      </c>
    </row>
    <row r="583" spans="1:12" x14ac:dyDescent="0.25">
      <c r="A583" s="7">
        <v>579</v>
      </c>
      <c r="B583" s="13">
        <f t="shared" ca="1" si="92"/>
        <v>0.40352840051325067</v>
      </c>
      <c r="C583" s="13">
        <f t="shared" ca="1" si="93"/>
        <v>-0.24422469650842374</v>
      </c>
      <c r="D583" s="13">
        <v>57.563108649961869</v>
      </c>
      <c r="E583" s="13">
        <f t="shared" ca="1" si="91"/>
        <v>8.094435605189366</v>
      </c>
      <c r="F583" s="13">
        <f t="shared" si="94"/>
        <v>6.5692815586051694</v>
      </c>
      <c r="G583" s="13">
        <f t="shared" ca="1" si="94"/>
        <v>0.14665940073501194</v>
      </c>
      <c r="H583" s="13">
        <f t="shared" si="95"/>
        <v>43.15546019622996</v>
      </c>
      <c r="I583" s="19">
        <f t="shared" ca="1" si="96"/>
        <v>53.174626548487574</v>
      </c>
      <c r="J583" s="13">
        <f t="shared" ca="1" si="97"/>
        <v>8.3306780678187806</v>
      </c>
      <c r="K583" s="13">
        <f t="shared" ca="1" si="98"/>
        <v>-0.23624246262941462</v>
      </c>
      <c r="L583" s="13">
        <f t="shared" ca="1" si="99"/>
        <v>5.5810501149210365E-2</v>
      </c>
    </row>
    <row r="584" spans="1:12" x14ac:dyDescent="0.25">
      <c r="A584" s="7">
        <v>580</v>
      </c>
      <c r="B584" s="13">
        <f t="shared" ca="1" si="92"/>
        <v>0.46874826144407666</v>
      </c>
      <c r="C584" s="13">
        <f t="shared" ca="1" si="93"/>
        <v>-7.8416784065239845E-2</v>
      </c>
      <c r="D584" s="13">
        <v>28.141946298961095</v>
      </c>
      <c r="E584" s="13">
        <f t="shared" ca="1" si="91"/>
        <v>6.5538161012745038</v>
      </c>
      <c r="F584" s="13">
        <f t="shared" si="94"/>
        <v>-22.851880792395605</v>
      </c>
      <c r="G584" s="13">
        <f t="shared" ca="1" si="94"/>
        <v>-1.3939601031798503</v>
      </c>
      <c r="H584" s="13">
        <f t="shared" si="95"/>
        <v>522.20845574985913</v>
      </c>
      <c r="I584" s="19">
        <f t="shared" ca="1" si="96"/>
        <v>-149.76702428160789</v>
      </c>
      <c r="J584" s="13">
        <f t="shared" ca="1" si="97"/>
        <v>6.6158150670407361</v>
      </c>
      <c r="K584" s="13">
        <f t="shared" ca="1" si="98"/>
        <v>-6.1998965766232317E-2</v>
      </c>
      <c r="L584" s="13">
        <f t="shared" ca="1" si="99"/>
        <v>3.8438717560824467E-3</v>
      </c>
    </row>
    <row r="585" spans="1:12" x14ac:dyDescent="0.25">
      <c r="A585" s="7">
        <v>581</v>
      </c>
      <c r="B585" s="13">
        <f t="shared" ca="1" si="92"/>
        <v>0.83112234636910154</v>
      </c>
      <c r="C585" s="13">
        <f t="shared" ca="1" si="93"/>
        <v>0.95860989220631032</v>
      </c>
      <c r="D585" s="13">
        <v>8.5484475487329963</v>
      </c>
      <c r="E585" s="13">
        <f t="shared" ca="1" si="91"/>
        <v>6.4544198500328243</v>
      </c>
      <c r="F585" s="13">
        <f t="shared" si="94"/>
        <v>-42.445379542623705</v>
      </c>
      <c r="G585" s="13">
        <f t="shared" ca="1" si="94"/>
        <v>-1.4933563544215298</v>
      </c>
      <c r="H585" s="13">
        <f t="shared" si="95"/>
        <v>1801.610244517379</v>
      </c>
      <c r="I585" s="19">
        <f t="shared" ca="1" si="96"/>
        <v>-273.96030026208763</v>
      </c>
      <c r="J585" s="13">
        <f t="shared" ca="1" si="97"/>
        <v>5.4737743256961267</v>
      </c>
      <c r="K585" s="13">
        <f t="shared" ca="1" si="98"/>
        <v>0.9806455243366976</v>
      </c>
      <c r="L585" s="13">
        <f t="shared" ca="1" si="99"/>
        <v>0.96166564440159652</v>
      </c>
    </row>
    <row r="586" spans="1:12" x14ac:dyDescent="0.25">
      <c r="A586" s="7">
        <v>582</v>
      </c>
      <c r="B586" s="13">
        <f t="shared" ca="1" si="92"/>
        <v>9.654604476335471E-2</v>
      </c>
      <c r="C586" s="13">
        <f t="shared" ca="1" si="93"/>
        <v>-1.3014861870920307</v>
      </c>
      <c r="D586" s="13">
        <v>49.784274202608003</v>
      </c>
      <c r="E586" s="13">
        <f t="shared" ca="1" si="91"/>
        <v>6.5860017166592337</v>
      </c>
      <c r="F586" s="13">
        <f t="shared" si="94"/>
        <v>-1.2095528887486964</v>
      </c>
      <c r="G586" s="13">
        <f t="shared" ca="1" si="94"/>
        <v>-1.3617744877951203</v>
      </c>
      <c r="H586" s="13">
        <f t="shared" si="95"/>
        <v>1.4630181906803164</v>
      </c>
      <c r="I586" s="19">
        <f t="shared" ca="1" si="96"/>
        <v>-7.9661174016890497</v>
      </c>
      <c r="J586" s="13">
        <f t="shared" ca="1" si="97"/>
        <v>7.8772753360096104</v>
      </c>
      <c r="K586" s="13">
        <f t="shared" ca="1" si="98"/>
        <v>-1.2912736193503767</v>
      </c>
      <c r="L586" s="13">
        <f t="shared" ca="1" si="99"/>
        <v>1.6673875600302215</v>
      </c>
    </row>
    <row r="587" spans="1:12" x14ac:dyDescent="0.25">
      <c r="A587" s="7">
        <v>583</v>
      </c>
      <c r="B587" s="13">
        <f t="shared" ca="1" si="92"/>
        <v>0.64350805485366047</v>
      </c>
      <c r="C587" s="13">
        <f t="shared" ca="1" si="93"/>
        <v>0.36785160119615778</v>
      </c>
      <c r="D587" s="13">
        <v>34.167793543025546</v>
      </c>
      <c r="E587" s="13">
        <f t="shared" ca="1" si="91"/>
        <v>7.3495836266916399</v>
      </c>
      <c r="F587" s="13">
        <f t="shared" si="94"/>
        <v>-16.826033548331154</v>
      </c>
      <c r="G587" s="13">
        <f t="shared" ca="1" si="94"/>
        <v>-0.59819257776271417</v>
      </c>
      <c r="H587" s="13">
        <f t="shared" si="95"/>
        <v>283.11540496956547</v>
      </c>
      <c r="I587" s="19">
        <f t="shared" ca="1" si="96"/>
        <v>-123.66434066897888</v>
      </c>
      <c r="J587" s="13">
        <f t="shared" ca="1" si="97"/>
        <v>6.9670419276217554</v>
      </c>
      <c r="K587" s="13">
        <f t="shared" ca="1" si="98"/>
        <v>0.38254169906988444</v>
      </c>
      <c r="L587" s="13">
        <f t="shared" ca="1" si="99"/>
        <v>0.14633815152727403</v>
      </c>
    </row>
    <row r="588" spans="1:12" x14ac:dyDescent="0.25">
      <c r="A588" s="7">
        <v>584</v>
      </c>
      <c r="B588" s="13">
        <f t="shared" ca="1" si="92"/>
        <v>6.874131009396478E-2</v>
      </c>
      <c r="C588" s="13">
        <f t="shared" ca="1" si="93"/>
        <v>-1.4852310852424515</v>
      </c>
      <c r="D588" s="13">
        <v>15.299722882959221</v>
      </c>
      <c r="E588" s="13">
        <f t="shared" ca="1" si="91"/>
        <v>4.4021528419691833</v>
      </c>
      <c r="F588" s="13">
        <f t="shared" si="94"/>
        <v>-35.694104208397476</v>
      </c>
      <c r="G588" s="13">
        <f t="shared" ca="1" si="94"/>
        <v>-3.5456233624851707</v>
      </c>
      <c r="H588" s="13">
        <f t="shared" si="95"/>
        <v>1274.0690752399385</v>
      </c>
      <c r="I588" s="19">
        <f t="shared" ca="1" si="96"/>
        <v>-157.13090228254114</v>
      </c>
      <c r="J588" s="13">
        <f t="shared" ca="1" si="97"/>
        <v>5.8672840089849032</v>
      </c>
      <c r="K588" s="13">
        <f t="shared" ca="1" si="98"/>
        <v>-1.4651311670157199</v>
      </c>
      <c r="L588" s="13">
        <f t="shared" ca="1" si="99"/>
        <v>2.1466093365608452</v>
      </c>
    </row>
    <row r="589" spans="1:12" x14ac:dyDescent="0.25">
      <c r="A589" s="7">
        <v>585</v>
      </c>
      <c r="B589" s="13">
        <f t="shared" ca="1" si="92"/>
        <v>0.54183493499173629</v>
      </c>
      <c r="C589" s="13">
        <f t="shared" ca="1" si="93"/>
        <v>0.10505756640036389</v>
      </c>
      <c r="D589" s="13">
        <v>74.187135085312619</v>
      </c>
      <c r="E589" s="13">
        <f t="shared" ca="1" si="91"/>
        <v>9.4079114013484944</v>
      </c>
      <c r="F589" s="13">
        <f t="shared" si="94"/>
        <v>23.193307993955919</v>
      </c>
      <c r="G589" s="13">
        <f t="shared" ca="1" si="94"/>
        <v>1.4601351968941403</v>
      </c>
      <c r="H589" s="13">
        <f t="shared" si="95"/>
        <v>537.92953570249949</v>
      </c>
      <c r="I589" s="19">
        <f t="shared" ca="1" si="96"/>
        <v>218.20058671132506</v>
      </c>
      <c r="J589" s="13">
        <f t="shared" ca="1" si="97"/>
        <v>9.2996380129709628</v>
      </c>
      <c r="K589" s="13">
        <f t="shared" ca="1" si="98"/>
        <v>0.10827338837753153</v>
      </c>
      <c r="L589" s="13">
        <f t="shared" ca="1" si="99"/>
        <v>1.1723126630751781E-2</v>
      </c>
    </row>
    <row r="590" spans="1:12" x14ac:dyDescent="0.25">
      <c r="A590" s="7">
        <v>586</v>
      </c>
      <c r="B590" s="13">
        <f t="shared" ca="1" si="92"/>
        <v>0.71798043656966259</v>
      </c>
      <c r="C590" s="13">
        <f t="shared" ca="1" si="93"/>
        <v>0.57685246116191724</v>
      </c>
      <c r="D590" s="13">
        <v>8.8274068091197204</v>
      </c>
      <c r="E590" s="13">
        <f t="shared" ca="1" si="91"/>
        <v>6.0888420560908614</v>
      </c>
      <c r="F590" s="13">
        <f t="shared" si="94"/>
        <v>-42.166420282236977</v>
      </c>
      <c r="G590" s="13">
        <f t="shared" ca="1" si="94"/>
        <v>-1.8589341483634927</v>
      </c>
      <c r="H590" s="13">
        <f t="shared" si="95"/>
        <v>1778.0069994182459</v>
      </c>
      <c r="I590" s="19">
        <f t="shared" ca="1" si="96"/>
        <v>-256.74467316928718</v>
      </c>
      <c r="J590" s="13">
        <f t="shared" ca="1" si="97"/>
        <v>5.4900339455117706</v>
      </c>
      <c r="K590" s="13">
        <f t="shared" ca="1" si="98"/>
        <v>0.59880811057909078</v>
      </c>
      <c r="L590" s="13">
        <f t="shared" ca="1" si="99"/>
        <v>0.35857115329530059</v>
      </c>
    </row>
    <row r="591" spans="1:12" x14ac:dyDescent="0.25">
      <c r="A591" s="7">
        <v>587</v>
      </c>
      <c r="B591" s="13">
        <f t="shared" ca="1" si="92"/>
        <v>0.33412969885495014</v>
      </c>
      <c r="C591" s="13">
        <f t="shared" ca="1" si="93"/>
        <v>-0.42853810445215196</v>
      </c>
      <c r="D591" s="13">
        <v>17.237828315970759</v>
      </c>
      <c r="E591" s="13">
        <f t="shared" ca="1" si="91"/>
        <v>5.5712559378741515</v>
      </c>
      <c r="F591" s="13">
        <f t="shared" si="94"/>
        <v>-33.75599877538594</v>
      </c>
      <c r="G591" s="13">
        <f t="shared" ca="1" si="94"/>
        <v>-2.3765202665802025</v>
      </c>
      <c r="H591" s="13">
        <f t="shared" si="95"/>
        <v>1139.4674533238572</v>
      </c>
      <c r="I591" s="19">
        <f t="shared" ca="1" si="96"/>
        <v>-188.0633086162415</v>
      </c>
      <c r="J591" s="13">
        <f t="shared" ca="1" si="97"/>
        <v>5.9802498143133036</v>
      </c>
      <c r="K591" s="13">
        <f t="shared" ca="1" si="98"/>
        <v>-0.40899387643915208</v>
      </c>
      <c r="L591" s="13">
        <f t="shared" ca="1" si="99"/>
        <v>0.1672759909647244</v>
      </c>
    </row>
    <row r="592" spans="1:12" x14ac:dyDescent="0.25">
      <c r="A592" s="7">
        <v>588</v>
      </c>
      <c r="B592" s="13">
        <f t="shared" ca="1" si="92"/>
        <v>0.62423679356657169</v>
      </c>
      <c r="C592" s="13">
        <f t="shared" ca="1" si="93"/>
        <v>0.31662730728303912</v>
      </c>
      <c r="D592" s="13">
        <v>86.366722682333361</v>
      </c>
      <c r="E592" s="13">
        <f t="shared" ca="1" si="91"/>
        <v>10.325897222858373</v>
      </c>
      <c r="F592" s="13">
        <f t="shared" si="94"/>
        <v>35.372895590976661</v>
      </c>
      <c r="G592" s="13">
        <f t="shared" ca="1" si="94"/>
        <v>2.3781210184040189</v>
      </c>
      <c r="H592" s="13">
        <f t="shared" si="95"/>
        <v>1251.2417424901362</v>
      </c>
      <c r="I592" s="19">
        <f t="shared" ca="1" si="96"/>
        <v>365.25688434732507</v>
      </c>
      <c r="J592" s="13">
        <f t="shared" ca="1" si="97"/>
        <v>10.009546203738129</v>
      </c>
      <c r="K592" s="13">
        <f t="shared" ca="1" si="98"/>
        <v>0.3163510191202441</v>
      </c>
      <c r="L592" s="13">
        <f t="shared" ca="1" si="99"/>
        <v>0.10007796729841704</v>
      </c>
    </row>
    <row r="593" spans="1:12" x14ac:dyDescent="0.25">
      <c r="A593" s="7">
        <v>589</v>
      </c>
      <c r="B593" s="13">
        <f t="shared" ca="1" si="92"/>
        <v>0.79377143594774768</v>
      </c>
      <c r="C593" s="13">
        <f t="shared" ca="1" si="93"/>
        <v>0.81957728345342229</v>
      </c>
      <c r="D593" s="13">
        <v>26.52557269229905</v>
      </c>
      <c r="E593" s="13">
        <f t="shared" ca="1" si="91"/>
        <v>7.3580604996067676</v>
      </c>
      <c r="F593" s="13">
        <f t="shared" si="94"/>
        <v>-24.468254399057649</v>
      </c>
      <c r="G593" s="13">
        <f t="shared" ca="1" si="94"/>
        <v>-0.58971570484758651</v>
      </c>
      <c r="H593" s="13">
        <f t="shared" si="95"/>
        <v>598.69547333700405</v>
      </c>
      <c r="I593" s="19">
        <f t="shared" ca="1" si="96"/>
        <v>-180.03889618803561</v>
      </c>
      <c r="J593" s="13">
        <f t="shared" ca="1" si="97"/>
        <v>6.5216019540294274</v>
      </c>
      <c r="K593" s="13">
        <f t="shared" ca="1" si="98"/>
        <v>0.83645854557734012</v>
      </c>
      <c r="L593" s="13">
        <f t="shared" ca="1" si="99"/>
        <v>0.69966289846935914</v>
      </c>
    </row>
    <row r="594" spans="1:12" x14ac:dyDescent="0.25">
      <c r="A594" s="7">
        <v>590</v>
      </c>
      <c r="B594" s="13">
        <f t="shared" ca="1" si="92"/>
        <v>0.27420860849892126</v>
      </c>
      <c r="C594" s="13">
        <f t="shared" ca="1" si="93"/>
        <v>-0.60013357667633682</v>
      </c>
      <c r="D594" s="13">
        <v>83.571611554950863</v>
      </c>
      <c r="E594" s="13">
        <f t="shared" ca="1" si="91"/>
        <v>9.2470198935108137</v>
      </c>
      <c r="F594" s="13">
        <f t="shared" si="94"/>
        <v>32.577784463594163</v>
      </c>
      <c r="G594" s="13">
        <f t="shared" ca="1" si="94"/>
        <v>1.2992436890564596</v>
      </c>
      <c r="H594" s="13">
        <f t="shared" si="95"/>
        <v>1061.3120405563973</v>
      </c>
      <c r="I594" s="19">
        <f t="shared" ca="1" si="96"/>
        <v>301.24742102136275</v>
      </c>
      <c r="J594" s="13">
        <f t="shared" ca="1" si="97"/>
        <v>9.846628348956358</v>
      </c>
      <c r="K594" s="13">
        <f t="shared" ca="1" si="98"/>
        <v>-0.59960845544554431</v>
      </c>
      <c r="L594" s="13">
        <f t="shared" ca="1" si="99"/>
        <v>0.3595302998417913</v>
      </c>
    </row>
    <row r="595" spans="1:12" x14ac:dyDescent="0.25">
      <c r="A595" s="7">
        <v>591</v>
      </c>
      <c r="B595" s="13">
        <f t="shared" ca="1" si="92"/>
        <v>7.8350859613131041E-3</v>
      </c>
      <c r="C595" s="13">
        <f t="shared" ca="1" si="93"/>
        <v>-2.4165082314158202</v>
      </c>
      <c r="D595" s="13">
        <v>55.929988613113743</v>
      </c>
      <c r="E595" s="13">
        <f t="shared" ca="1" si="91"/>
        <v>5.8274311081447774</v>
      </c>
      <c r="F595" s="13">
        <f t="shared" si="94"/>
        <v>4.9361615217570431</v>
      </c>
      <c r="G595" s="13">
        <f t="shared" ca="1" si="94"/>
        <v>-2.1203450963095767</v>
      </c>
      <c r="H595" s="13">
        <f t="shared" si="95"/>
        <v>24.365690568874808</v>
      </c>
      <c r="I595" s="19">
        <f t="shared" ca="1" si="96"/>
        <v>28.765141206714258</v>
      </c>
      <c r="J595" s="13">
        <f t="shared" ca="1" si="97"/>
        <v>8.2354888603493883</v>
      </c>
      <c r="K595" s="13">
        <f t="shared" ca="1" si="98"/>
        <v>-2.4080577522046109</v>
      </c>
      <c r="L595" s="13">
        <f t="shared" ca="1" si="99"/>
        <v>5.7987421379527238</v>
      </c>
    </row>
    <row r="596" spans="1:12" x14ac:dyDescent="0.25">
      <c r="A596" s="7">
        <v>592</v>
      </c>
      <c r="B596" s="13">
        <f t="shared" ca="1" si="92"/>
        <v>0.32542805850555079</v>
      </c>
      <c r="C596" s="13">
        <f t="shared" ca="1" si="93"/>
        <v>-0.45257317704383215</v>
      </c>
      <c r="D596" s="13">
        <v>47.968590982966383</v>
      </c>
      <c r="E596" s="13">
        <f t="shared" ca="1" si="91"/>
        <v>7.3296050999682185</v>
      </c>
      <c r="F596" s="13">
        <f t="shared" si="94"/>
        <v>-3.0252361083903168</v>
      </c>
      <c r="G596" s="13">
        <f t="shared" ca="1" si="94"/>
        <v>-0.61817110448613555</v>
      </c>
      <c r="H596" s="13">
        <f t="shared" si="95"/>
        <v>9.1520535115085888</v>
      </c>
      <c r="I596" s="19">
        <f t="shared" ca="1" si="96"/>
        <v>-22.173786008665672</v>
      </c>
      <c r="J596" s="13">
        <f t="shared" ca="1" si="97"/>
        <v>7.7714451197404344</v>
      </c>
      <c r="K596" s="13">
        <f t="shared" ca="1" si="98"/>
        <v>-0.44184001977221588</v>
      </c>
      <c r="L596" s="13">
        <f t="shared" ca="1" si="99"/>
        <v>0.19522260307231212</v>
      </c>
    </row>
    <row r="597" spans="1:12" x14ac:dyDescent="0.25">
      <c r="A597" s="7">
        <v>593</v>
      </c>
      <c r="B597" s="13">
        <f t="shared" ca="1" si="92"/>
        <v>0.58233736235178235</v>
      </c>
      <c r="C597" s="13">
        <f t="shared" ca="1" si="93"/>
        <v>0.20787665795813903</v>
      </c>
      <c r="D597" s="13">
        <v>60.200164367516408</v>
      </c>
      <c r="E597" s="13">
        <f t="shared" ca="1" si="91"/>
        <v>8.6994861912740902</v>
      </c>
      <c r="F597" s="13">
        <f t="shared" si="94"/>
        <v>9.206337276159708</v>
      </c>
      <c r="G597" s="13">
        <f t="shared" ca="1" si="94"/>
        <v>0.75170998681973611</v>
      </c>
      <c r="H597" s="13">
        <f t="shared" si="95"/>
        <v>84.756646042407752</v>
      </c>
      <c r="I597" s="19">
        <f t="shared" ca="1" si="96"/>
        <v>80.090404006163297</v>
      </c>
      <c r="J597" s="13">
        <f t="shared" ca="1" si="97"/>
        <v>8.4843833914587456</v>
      </c>
      <c r="K597" s="13">
        <f t="shared" ca="1" si="98"/>
        <v>0.21510279981534453</v>
      </c>
      <c r="L597" s="13">
        <f t="shared" ca="1" si="99"/>
        <v>4.6269214488400177E-2</v>
      </c>
    </row>
    <row r="598" spans="1:12" x14ac:dyDescent="0.25">
      <c r="A598" s="7">
        <v>594</v>
      </c>
      <c r="B598" s="13">
        <f t="shared" ca="1" si="92"/>
        <v>0.92472316143740096</v>
      </c>
      <c r="C598" s="13">
        <f t="shared" ca="1" si="93"/>
        <v>1.4375785271746335</v>
      </c>
      <c r="D598" s="13">
        <v>18.232101990320604</v>
      </c>
      <c r="E598" s="13">
        <f t="shared" ca="1" si="91"/>
        <v>7.4950404426132291</v>
      </c>
      <c r="F598" s="13">
        <f t="shared" si="94"/>
        <v>-32.761725101036092</v>
      </c>
      <c r="G598" s="13">
        <f t="shared" ca="1" si="94"/>
        <v>-0.45273576184112496</v>
      </c>
      <c r="H598" s="13">
        <f t="shared" si="95"/>
        <v>1073.3306315958582</v>
      </c>
      <c r="I598" s="19">
        <f t="shared" ca="1" si="96"/>
        <v>-245.55045460204249</v>
      </c>
      <c r="J598" s="13">
        <f t="shared" ca="1" si="97"/>
        <v>6.0382027638415599</v>
      </c>
      <c r="K598" s="13">
        <f t="shared" ca="1" si="98"/>
        <v>1.4568376787716693</v>
      </c>
      <c r="L598" s="13">
        <f t="shared" ca="1" si="99"/>
        <v>2.1223760222888255</v>
      </c>
    </row>
    <row r="599" spans="1:12" x14ac:dyDescent="0.25">
      <c r="A599" s="7">
        <v>595</v>
      </c>
      <c r="B599" s="13">
        <f t="shared" ca="1" si="92"/>
        <v>0.17692613742790009</v>
      </c>
      <c r="C599" s="13">
        <f t="shared" ca="1" si="93"/>
        <v>-0.92714303464661485</v>
      </c>
      <c r="D599" s="13">
        <v>69.073168762200353</v>
      </c>
      <c r="E599" s="13">
        <f t="shared" ca="1" si="91"/>
        <v>8.0791007535610042</v>
      </c>
      <c r="F599" s="13">
        <f t="shared" si="94"/>
        <v>18.079341670843654</v>
      </c>
      <c r="G599" s="13">
        <f t="shared" ca="1" si="94"/>
        <v>0.13132454910665015</v>
      </c>
      <c r="H599" s="13">
        <f t="shared" si="95"/>
        <v>326.86259525110381</v>
      </c>
      <c r="I599" s="19">
        <f t="shared" ca="1" si="96"/>
        <v>146.06482291679984</v>
      </c>
      <c r="J599" s="13">
        <f t="shared" ca="1" si="97"/>
        <v>9.0015616987144043</v>
      </c>
      <c r="K599" s="13">
        <f t="shared" ca="1" si="98"/>
        <v>-0.92246094515340005</v>
      </c>
      <c r="L599" s="13">
        <f t="shared" ca="1" si="99"/>
        <v>0.85093419533330417</v>
      </c>
    </row>
    <row r="600" spans="1:12" x14ac:dyDescent="0.25">
      <c r="A600" s="7">
        <v>596</v>
      </c>
      <c r="B600" s="13">
        <f t="shared" ca="1" si="92"/>
        <v>2.7962339983763074E-2</v>
      </c>
      <c r="C600" s="13">
        <f t="shared" ca="1" si="93"/>
        <v>-1.9116221204727326</v>
      </c>
      <c r="D600" s="13">
        <v>10.686387810606046</v>
      </c>
      <c r="E600" s="13">
        <f t="shared" ca="1" si="91"/>
        <v>3.7081883725424181</v>
      </c>
      <c r="F600" s="13">
        <f t="shared" si="94"/>
        <v>-40.307439280750657</v>
      </c>
      <c r="G600" s="13">
        <f t="shared" ca="1" si="94"/>
        <v>-4.239587831911936</v>
      </c>
      <c r="H600" s="13">
        <f t="shared" si="95"/>
        <v>1624.6896613714011</v>
      </c>
      <c r="I600" s="19">
        <f t="shared" ca="1" si="96"/>
        <v>-149.46757766783912</v>
      </c>
      <c r="J600" s="13">
        <f t="shared" ca="1" si="97"/>
        <v>5.5983878473925293</v>
      </c>
      <c r="K600" s="13">
        <f t="shared" ca="1" si="98"/>
        <v>-1.8901994748501112</v>
      </c>
      <c r="L600" s="13">
        <f t="shared" ca="1" si="99"/>
        <v>3.5728540547236363</v>
      </c>
    </row>
    <row r="601" spans="1:12" x14ac:dyDescent="0.25">
      <c r="A601" s="7">
        <v>597</v>
      </c>
      <c r="B601" s="13">
        <f t="shared" ca="1" si="92"/>
        <v>0.27043697294806723</v>
      </c>
      <c r="C601" s="13">
        <f t="shared" ca="1" si="93"/>
        <v>-0.61149195021396385</v>
      </c>
      <c r="D601" s="13">
        <v>6.0249007856815862</v>
      </c>
      <c r="E601" s="13">
        <f t="shared" ca="1" si="91"/>
        <v>4.7379522953555684</v>
      </c>
      <c r="F601" s="13">
        <f t="shared" si="94"/>
        <v>-44.968926305675112</v>
      </c>
      <c r="G601" s="13">
        <f t="shared" ca="1" si="94"/>
        <v>-3.2098239090987857</v>
      </c>
      <c r="H601" s="13">
        <f t="shared" si="95"/>
        <v>2022.2043330852391</v>
      </c>
      <c r="I601" s="19">
        <f t="shared" ca="1" si="96"/>
        <v>-213.0606276096488</v>
      </c>
      <c r="J601" s="13">
        <f t="shared" ca="1" si="97"/>
        <v>5.3266850665070571</v>
      </c>
      <c r="K601" s="13">
        <f t="shared" ca="1" si="98"/>
        <v>-0.5887327711514887</v>
      </c>
      <c r="L601" s="13">
        <f t="shared" ca="1" si="99"/>
        <v>0.34660627582771114</v>
      </c>
    </row>
    <row r="602" spans="1:12" x14ac:dyDescent="0.25">
      <c r="A602" s="7">
        <v>598</v>
      </c>
      <c r="B602" s="13">
        <f t="shared" ca="1" si="92"/>
        <v>0.39863399250383957</v>
      </c>
      <c r="C602" s="13">
        <f t="shared" ca="1" si="93"/>
        <v>-0.25688443699939006</v>
      </c>
      <c r="D602" s="13">
        <v>13.248768714135883</v>
      </c>
      <c r="E602" s="13">
        <f t="shared" ca="1" si="91"/>
        <v>5.5115441484204917</v>
      </c>
      <c r="F602" s="13">
        <f t="shared" si="94"/>
        <v>-37.745058377220815</v>
      </c>
      <c r="G602" s="13">
        <f t="shared" ca="1" si="94"/>
        <v>-2.4362320560338624</v>
      </c>
      <c r="H602" s="13">
        <f t="shared" si="95"/>
        <v>1424.6894318998072</v>
      </c>
      <c r="I602" s="19">
        <f t="shared" ca="1" si="96"/>
        <v>-208.03355563076124</v>
      </c>
      <c r="J602" s="13">
        <f t="shared" ca="1" si="97"/>
        <v>5.7477406211864608</v>
      </c>
      <c r="K602" s="13">
        <f t="shared" ca="1" si="98"/>
        <v>-0.23619647276596911</v>
      </c>
      <c r="L602" s="13">
        <f t="shared" ca="1" si="99"/>
        <v>5.5788773747085185E-2</v>
      </c>
    </row>
    <row r="603" spans="1:12" x14ac:dyDescent="0.25">
      <c r="A603" s="7">
        <v>599</v>
      </c>
      <c r="B603" s="13">
        <f t="shared" ca="1" si="92"/>
        <v>0.31854180086576289</v>
      </c>
      <c r="C603" s="13">
        <f t="shared" ca="1" si="93"/>
        <v>-0.47178031681633698</v>
      </c>
      <c r="D603" s="13">
        <v>82.637775062060257</v>
      </c>
      <c r="E603" s="13">
        <f t="shared" ca="1" si="91"/>
        <v>9.3212106367831584</v>
      </c>
      <c r="F603" s="13">
        <f t="shared" si="94"/>
        <v>31.643947970703557</v>
      </c>
      <c r="G603" s="13">
        <f t="shared" ca="1" si="94"/>
        <v>1.3734344323288044</v>
      </c>
      <c r="H603" s="13">
        <f t="shared" si="95"/>
        <v>1001.3394431725937</v>
      </c>
      <c r="I603" s="19">
        <f t="shared" ca="1" si="96"/>
        <v>294.95990441433486</v>
      </c>
      <c r="J603" s="13">
        <f t="shared" ca="1" si="97"/>
        <v>9.79219808439613</v>
      </c>
      <c r="K603" s="13">
        <f t="shared" ca="1" si="98"/>
        <v>-0.47098744761297162</v>
      </c>
      <c r="L603" s="13">
        <f t="shared" ca="1" si="99"/>
        <v>0.22182917580898168</v>
      </c>
    </row>
    <row r="604" spans="1:12" x14ac:dyDescent="0.25">
      <c r="A604" s="7">
        <v>600</v>
      </c>
      <c r="B604" s="13">
        <f t="shared" ca="1" si="92"/>
        <v>0.311216657174476</v>
      </c>
      <c r="C604" s="13">
        <f t="shared" ca="1" si="93"/>
        <v>-0.49240464769457476</v>
      </c>
      <c r="D604" s="13">
        <v>97.077545237187252</v>
      </c>
      <c r="E604" s="13">
        <f t="shared" ca="1" si="91"/>
        <v>10.138092976062286</v>
      </c>
      <c r="F604" s="13">
        <f t="shared" si="94"/>
        <v>46.083718145830552</v>
      </c>
      <c r="G604" s="13">
        <f t="shared" ca="1" si="94"/>
        <v>2.1903167716079315</v>
      </c>
      <c r="H604" s="13">
        <f t="shared" si="95"/>
        <v>2123.7090781443521</v>
      </c>
      <c r="I604" s="19">
        <f t="shared" ca="1" si="96"/>
        <v>467.20101924507884</v>
      </c>
      <c r="J604" s="13">
        <f t="shared" ca="1" si="97"/>
        <v>10.633844900305199</v>
      </c>
      <c r="K604" s="13">
        <f t="shared" ca="1" si="98"/>
        <v>-0.49575192424291359</v>
      </c>
      <c r="L604" s="13">
        <f t="shared" ca="1" si="99"/>
        <v>0.24576997039055154</v>
      </c>
    </row>
    <row r="605" spans="1:12" x14ac:dyDescent="0.25">
      <c r="A605" s="7">
        <v>601</v>
      </c>
      <c r="B605" s="13">
        <f t="shared" ca="1" si="92"/>
        <v>0.74217858869513853</v>
      </c>
      <c r="C605" s="13">
        <f t="shared" ca="1" si="93"/>
        <v>0.65007647748856445</v>
      </c>
      <c r="D605" s="13">
        <v>10.28540222213844</v>
      </c>
      <c r="E605" s="13">
        <f t="shared" ca="1" si="91"/>
        <v>6.246629806372594</v>
      </c>
      <c r="F605" s="13">
        <f t="shared" si="94"/>
        <v>-40.708424869218263</v>
      </c>
      <c r="G605" s="13">
        <f t="shared" ca="1" si="94"/>
        <v>-1.70114639808176</v>
      </c>
      <c r="H605" s="13">
        <f t="shared" si="95"/>
        <v>1657.1758553327879</v>
      </c>
      <c r="I605" s="19">
        <f t="shared" ca="1" si="96"/>
        <v>-254.29046015853817</v>
      </c>
      <c r="J605" s="13">
        <f t="shared" ca="1" si="97"/>
        <v>5.5750157133719673</v>
      </c>
      <c r="K605" s="13">
        <f t="shared" ca="1" si="98"/>
        <v>0.67161409300062669</v>
      </c>
      <c r="L605" s="13">
        <f t="shared" ca="1" si="99"/>
        <v>0.45106548991705442</v>
      </c>
    </row>
    <row r="606" spans="1:12" x14ac:dyDescent="0.25">
      <c r="A606" s="7">
        <v>602</v>
      </c>
      <c r="B606" s="13">
        <f t="shared" ca="1" si="92"/>
        <v>0.73426803436609944</v>
      </c>
      <c r="C606" s="13">
        <f t="shared" ca="1" si="93"/>
        <v>0.62577286670303023</v>
      </c>
      <c r="D606" s="13">
        <v>1.1759934540275463</v>
      </c>
      <c r="E606" s="13">
        <f t="shared" ca="1" si="91"/>
        <v>5.6939804870366277</v>
      </c>
      <c r="F606" s="13">
        <f t="shared" si="94"/>
        <v>-49.817833637329151</v>
      </c>
      <c r="G606" s="13">
        <f t="shared" ca="1" si="94"/>
        <v>-2.2537957174177263</v>
      </c>
      <c r="H606" s="13">
        <f t="shared" si="95"/>
        <v>2481.816548316604</v>
      </c>
      <c r="I606" s="19">
        <f t="shared" ca="1" si="96"/>
        <v>-283.66177263738916</v>
      </c>
      <c r="J606" s="13">
        <f t="shared" ca="1" si="97"/>
        <v>5.0440581710073937</v>
      </c>
      <c r="K606" s="13">
        <f t="shared" ca="1" si="98"/>
        <v>0.649922316029234</v>
      </c>
      <c r="L606" s="13">
        <f t="shared" ca="1" si="99"/>
        <v>0.42239901687280351</v>
      </c>
    </row>
    <row r="607" spans="1:12" x14ac:dyDescent="0.25">
      <c r="A607" s="7">
        <v>603</v>
      </c>
      <c r="B607" s="13">
        <f t="shared" ca="1" si="92"/>
        <v>5.6983349480918766E-2</v>
      </c>
      <c r="C607" s="13">
        <f t="shared" ca="1" si="93"/>
        <v>-1.5806123557293228</v>
      </c>
      <c r="D607" s="13">
        <v>40.663668327105405</v>
      </c>
      <c r="E607" s="13">
        <f t="shared" ca="1" si="91"/>
        <v>5.7778804072427912</v>
      </c>
      <c r="F607" s="13">
        <f t="shared" si="94"/>
        <v>-10.330158764251294</v>
      </c>
      <c r="G607" s="13">
        <f t="shared" ca="1" si="94"/>
        <v>-2.1698957972115629</v>
      </c>
      <c r="H607" s="13">
        <f t="shared" si="95"/>
        <v>106.71218009463783</v>
      </c>
      <c r="I607" s="19">
        <f t="shared" ca="1" si="96"/>
        <v>-59.686421927674957</v>
      </c>
      <c r="J607" s="13">
        <f t="shared" ca="1" si="97"/>
        <v>7.3456651510011914</v>
      </c>
      <c r="K607" s="13">
        <f t="shared" ca="1" si="98"/>
        <v>-1.5677847437584003</v>
      </c>
      <c r="L607" s="13">
        <f t="shared" ca="1" si="99"/>
        <v>2.4579490027615929</v>
      </c>
    </row>
    <row r="608" spans="1:12" x14ac:dyDescent="0.25">
      <c r="A608" s="7">
        <v>604</v>
      </c>
      <c r="B608" s="13">
        <f t="shared" ca="1" si="92"/>
        <v>0.4963935963517585</v>
      </c>
      <c r="C608" s="13">
        <f t="shared" ca="1" si="93"/>
        <v>-9.0400364816065303E-3</v>
      </c>
      <c r="D608" s="13">
        <v>76.123720845353517</v>
      </c>
      <c r="E608" s="13">
        <f t="shared" ca="1" si="91"/>
        <v>9.4061357725488985</v>
      </c>
      <c r="F608" s="13">
        <f t="shared" si="94"/>
        <v>25.129893753996818</v>
      </c>
      <c r="G608" s="13">
        <f t="shared" ca="1" si="94"/>
        <v>1.4583595680945445</v>
      </c>
      <c r="H608" s="13">
        <f t="shared" si="95"/>
        <v>631.51156008716828</v>
      </c>
      <c r="I608" s="19">
        <f t="shared" ca="1" si="96"/>
        <v>236.37519259982261</v>
      </c>
      <c r="J608" s="13">
        <f t="shared" ca="1" si="97"/>
        <v>9.4125152415490785</v>
      </c>
      <c r="K608" s="13">
        <f t="shared" ca="1" si="98"/>
        <v>-6.3794690001799381E-3</v>
      </c>
      <c r="L608" s="13">
        <f t="shared" ca="1" si="99"/>
        <v>4.0697624724256816E-5</v>
      </c>
    </row>
    <row r="609" spans="1:12" x14ac:dyDescent="0.25">
      <c r="A609" s="7">
        <v>605</v>
      </c>
      <c r="B609" s="13">
        <f t="shared" ca="1" si="92"/>
        <v>0.10778832848679931</v>
      </c>
      <c r="C609" s="13">
        <f t="shared" ca="1" si="93"/>
        <v>-1.2383760496866159</v>
      </c>
      <c r="D609" s="13">
        <v>92.284224865925324</v>
      </c>
      <c r="E609" s="13">
        <f t="shared" ca="1" si="91"/>
        <v>9.1141089925370533</v>
      </c>
      <c r="F609" s="13">
        <f t="shared" si="94"/>
        <v>41.290397774568625</v>
      </c>
      <c r="G609" s="13">
        <f t="shared" ca="1" si="94"/>
        <v>1.1663327880826992</v>
      </c>
      <c r="H609" s="13">
        <f t="shared" si="95"/>
        <v>1704.8969483821018</v>
      </c>
      <c r="I609" s="19">
        <f t="shared" ca="1" si="96"/>
        <v>376.32518566262786</v>
      </c>
      <c r="J609" s="13">
        <f t="shared" ca="1" si="97"/>
        <v>10.354457986304734</v>
      </c>
      <c r="K609" s="13">
        <f t="shared" ca="1" si="98"/>
        <v>-1.2403489937676806</v>
      </c>
      <c r="L609" s="13">
        <f t="shared" ca="1" si="99"/>
        <v>1.5384656263404977</v>
      </c>
    </row>
    <row r="610" spans="1:12" x14ac:dyDescent="0.25">
      <c r="A610" s="7">
        <v>606</v>
      </c>
      <c r="B610" s="13">
        <f t="shared" ca="1" si="92"/>
        <v>0.34035765458803857</v>
      </c>
      <c r="C610" s="13">
        <f t="shared" ca="1" si="93"/>
        <v>-0.41148722173233132</v>
      </c>
      <c r="D610" s="13">
        <v>98.418448183016466</v>
      </c>
      <c r="E610" s="13">
        <f t="shared" ca="1" si="91"/>
        <v>10.296782772882624</v>
      </c>
      <c r="F610" s="13">
        <f t="shared" si="94"/>
        <v>47.424621091659766</v>
      </c>
      <c r="G610" s="13">
        <f t="shared" ca="1" si="94"/>
        <v>2.3490065684282699</v>
      </c>
      <c r="H610" s="13">
        <f t="shared" si="95"/>
        <v>2249.0946856875003</v>
      </c>
      <c r="I610" s="19">
        <f t="shared" ca="1" si="96"/>
        <v>488.3210214670882</v>
      </c>
      <c r="J610" s="13">
        <f t="shared" ca="1" si="97"/>
        <v>10.712001732520179</v>
      </c>
      <c r="K610" s="13">
        <f t="shared" ca="1" si="98"/>
        <v>-0.41521895963755462</v>
      </c>
      <c r="L610" s="13">
        <f t="shared" ca="1" si="99"/>
        <v>0.17240678444249322</v>
      </c>
    </row>
    <row r="611" spans="1:12" x14ac:dyDescent="0.25">
      <c r="A611" s="7">
        <v>607</v>
      </c>
      <c r="B611" s="13">
        <f t="shared" ca="1" si="92"/>
        <v>0.16566338383509971</v>
      </c>
      <c r="C611" s="13">
        <f t="shared" ca="1" si="93"/>
        <v>-0.97144492232665813</v>
      </c>
      <c r="D611" s="13">
        <v>52.847683323384246</v>
      </c>
      <c r="E611" s="13">
        <f t="shared" ca="1" si="91"/>
        <v>7.0937207104296292</v>
      </c>
      <c r="F611" s="13">
        <f t="shared" si="94"/>
        <v>1.853856232027546</v>
      </c>
      <c r="G611" s="13">
        <f t="shared" ca="1" si="94"/>
        <v>-0.85405549402472491</v>
      </c>
      <c r="H611" s="13">
        <f t="shared" si="95"/>
        <v>3.4367829290273706</v>
      </c>
      <c r="I611" s="19">
        <f t="shared" ca="1" si="96"/>
        <v>13.150738347292839</v>
      </c>
      <c r="J611" s="13">
        <f t="shared" ca="1" si="97"/>
        <v>8.0558314003415319</v>
      </c>
      <c r="K611" s="13">
        <f t="shared" ca="1" si="98"/>
        <v>-0.96211068991190274</v>
      </c>
      <c r="L611" s="13">
        <f t="shared" ca="1" si="99"/>
        <v>0.9256569796427575</v>
      </c>
    </row>
    <row r="612" spans="1:12" x14ac:dyDescent="0.25">
      <c r="A612" s="7">
        <v>608</v>
      </c>
      <c r="B612" s="13">
        <f t="shared" ca="1" si="92"/>
        <v>0.14773707973625572</v>
      </c>
      <c r="C612" s="13">
        <f t="shared" ca="1" si="93"/>
        <v>-1.0461881790885894</v>
      </c>
      <c r="D612" s="13">
        <v>75.764044013841044</v>
      </c>
      <c r="E612" s="13">
        <f t="shared" ca="1" si="91"/>
        <v>8.3481263737141909</v>
      </c>
      <c r="F612" s="13">
        <f t="shared" si="94"/>
        <v>24.770216922484344</v>
      </c>
      <c r="G612" s="13">
        <f t="shared" ca="1" si="94"/>
        <v>0.4003501692598368</v>
      </c>
      <c r="H612" s="13">
        <f t="shared" si="95"/>
        <v>613.5636463869298</v>
      </c>
      <c r="I612" s="19">
        <f t="shared" ca="1" si="96"/>
        <v>206.78490117321311</v>
      </c>
      <c r="J612" s="13">
        <f t="shared" ca="1" si="97"/>
        <v>9.3915508594067525</v>
      </c>
      <c r="K612" s="13">
        <f t="shared" ca="1" si="98"/>
        <v>-1.0434244856925616</v>
      </c>
      <c r="L612" s="13">
        <f t="shared" ca="1" si="99"/>
        <v>1.0887346573427867</v>
      </c>
    </row>
    <row r="613" spans="1:12" x14ac:dyDescent="0.25">
      <c r="A613" s="7">
        <v>609</v>
      </c>
      <c r="B613" s="13">
        <f t="shared" ca="1" si="92"/>
        <v>0.11112131894672483</v>
      </c>
      <c r="C613" s="13">
        <f t="shared" ca="1" si="93"/>
        <v>-1.2205864535787192</v>
      </c>
      <c r="D613" s="13">
        <v>98.587468348743897</v>
      </c>
      <c r="E613" s="13">
        <f t="shared" ca="1" si="91"/>
        <v>9.4974867106484275</v>
      </c>
      <c r="F613" s="13">
        <f t="shared" si="94"/>
        <v>47.593641257387198</v>
      </c>
      <c r="G613" s="13">
        <f t="shared" ca="1" si="94"/>
        <v>1.5497105061940735</v>
      </c>
      <c r="H613" s="13">
        <f t="shared" si="95"/>
        <v>2265.154688136869</v>
      </c>
      <c r="I613" s="19">
        <f t="shared" ca="1" si="96"/>
        <v>452.01997535340365</v>
      </c>
      <c r="J613" s="13">
        <f t="shared" ca="1" si="97"/>
        <v>10.721853363299866</v>
      </c>
      <c r="K613" s="13">
        <f t="shared" ca="1" si="98"/>
        <v>-1.2243666526514385</v>
      </c>
      <c r="L613" s="13">
        <f t="shared" ca="1" si="99"/>
        <v>1.4990737001248884</v>
      </c>
    </row>
    <row r="614" spans="1:12" x14ac:dyDescent="0.25">
      <c r="A614" s="7">
        <v>610</v>
      </c>
      <c r="B614" s="13">
        <f t="shared" ca="1" si="92"/>
        <v>0.90122366673947196</v>
      </c>
      <c r="C614" s="13">
        <f t="shared" ca="1" si="93"/>
        <v>1.2885554881241443</v>
      </c>
      <c r="D614" s="13">
        <v>21.294941761550803</v>
      </c>
      <c r="E614" s="13">
        <f t="shared" ca="1" si="91"/>
        <v>7.523662110294091</v>
      </c>
      <c r="F614" s="13">
        <f t="shared" si="94"/>
        <v>-29.698885329805897</v>
      </c>
      <c r="G614" s="13">
        <f t="shared" ca="1" si="94"/>
        <v>-0.42411409416026302</v>
      </c>
      <c r="H614" s="13">
        <f t="shared" si="95"/>
        <v>882.02378983295989</v>
      </c>
      <c r="I614" s="19">
        <f t="shared" ca="1" si="96"/>
        <v>-223.44437827382967</v>
      </c>
      <c r="J614" s="13">
        <f t="shared" ca="1" si="97"/>
        <v>6.2167256426568995</v>
      </c>
      <c r="K614" s="13">
        <f t="shared" ca="1" si="98"/>
        <v>1.3069364676371915</v>
      </c>
      <c r="L614" s="13">
        <f t="shared" ca="1" si="99"/>
        <v>1.7080829304399798</v>
      </c>
    </row>
    <row r="615" spans="1:12" x14ac:dyDescent="0.25">
      <c r="A615" s="7">
        <v>611</v>
      </c>
      <c r="B615" s="13">
        <f t="shared" ca="1" si="92"/>
        <v>0.23541538967211617</v>
      </c>
      <c r="C615" s="13">
        <f t="shared" ca="1" si="93"/>
        <v>-0.72112797703051368</v>
      </c>
      <c r="D615" s="13">
        <v>73.03584515983718</v>
      </c>
      <c r="E615" s="13">
        <f t="shared" ca="1" si="91"/>
        <v>8.5149510422400425</v>
      </c>
      <c r="F615" s="13">
        <f t="shared" si="94"/>
        <v>22.042018068480481</v>
      </c>
      <c r="G615" s="13">
        <f t="shared" ca="1" si="94"/>
        <v>0.56717483778568845</v>
      </c>
      <c r="H615" s="13">
        <f t="shared" si="95"/>
        <v>485.85056053121997</v>
      </c>
      <c r="I615" s="19">
        <f t="shared" ca="1" si="96"/>
        <v>187.68670472528171</v>
      </c>
      <c r="J615" s="13">
        <f t="shared" ca="1" si="97"/>
        <v>9.2325331014514092</v>
      </c>
      <c r="K615" s="13">
        <f t="shared" ca="1" si="98"/>
        <v>-0.71758205921136664</v>
      </c>
      <c r="L615" s="13">
        <f t="shared" ca="1" si="99"/>
        <v>0.51492401170202529</v>
      </c>
    </row>
    <row r="616" spans="1:12" x14ac:dyDescent="0.25">
      <c r="A616" s="7">
        <v>612</v>
      </c>
      <c r="B616" s="13">
        <f t="shared" ca="1" si="92"/>
        <v>0.8886763050036125</v>
      </c>
      <c r="C616" s="13">
        <f t="shared" ca="1" si="93"/>
        <v>1.2195186808008769</v>
      </c>
      <c r="D616" s="13">
        <v>17.253690155780987</v>
      </c>
      <c r="E616" s="13">
        <f t="shared" ca="1" si="91"/>
        <v>7.220232709836174</v>
      </c>
      <c r="F616" s="13">
        <f t="shared" si="94"/>
        <v>-33.740136935575713</v>
      </c>
      <c r="G616" s="13">
        <f t="shared" ca="1" si="94"/>
        <v>-0.72754349461818002</v>
      </c>
      <c r="H616" s="13">
        <f t="shared" si="95"/>
        <v>1138.3968404314005</v>
      </c>
      <c r="I616" s="19">
        <f t="shared" ca="1" si="96"/>
        <v>-243.6116403365954</v>
      </c>
      <c r="J616" s="13">
        <f t="shared" ca="1" si="97"/>
        <v>5.9811743489013764</v>
      </c>
      <c r="K616" s="13">
        <f t="shared" ca="1" si="98"/>
        <v>1.2390583609347976</v>
      </c>
      <c r="L616" s="13">
        <f t="shared" ca="1" si="99"/>
        <v>1.5352656218024272</v>
      </c>
    </row>
    <row r="617" spans="1:12" x14ac:dyDescent="0.25">
      <c r="A617" s="7">
        <v>613</v>
      </c>
      <c r="B617" s="13">
        <f t="shared" ca="1" si="92"/>
        <v>0.40830865191294319</v>
      </c>
      <c r="C617" s="13">
        <f t="shared" ca="1" si="93"/>
        <v>-0.23189791520087921</v>
      </c>
      <c r="D617" s="13">
        <v>2.8051796642810212</v>
      </c>
      <c r="E617" s="13">
        <f t="shared" ca="1" si="91"/>
        <v>4.9308025053274198</v>
      </c>
      <c r="F617" s="13">
        <f t="shared" si="94"/>
        <v>-48.188647427075679</v>
      </c>
      <c r="G617" s="13">
        <f t="shared" ca="1" si="94"/>
        <v>-3.0169736991269342</v>
      </c>
      <c r="H617" s="13">
        <f t="shared" si="95"/>
        <v>2322.1457408510073</v>
      </c>
      <c r="I617" s="19">
        <f t="shared" ca="1" si="96"/>
        <v>-237.60870346176449</v>
      </c>
      <c r="J617" s="13">
        <f t="shared" ca="1" si="97"/>
        <v>5.1390180886343897</v>
      </c>
      <c r="K617" s="13">
        <f t="shared" ca="1" si="98"/>
        <v>-0.20821558330696988</v>
      </c>
      <c r="L617" s="13">
        <f t="shared" ca="1" si="99"/>
        <v>4.335372913186171E-2</v>
      </c>
    </row>
    <row r="618" spans="1:12" x14ac:dyDescent="0.25">
      <c r="A618" s="7">
        <v>614</v>
      </c>
      <c r="B618" s="13">
        <f t="shared" ca="1" si="92"/>
        <v>0.83760042576352256</v>
      </c>
      <c r="C618" s="13">
        <f t="shared" ca="1" si="93"/>
        <v>0.98464363440934255</v>
      </c>
      <c r="D618" s="13">
        <v>74.929394607428961</v>
      </c>
      <c r="E618" s="13">
        <f t="shared" ca="1" si="91"/>
        <v>10.330548521640223</v>
      </c>
      <c r="F618" s="13">
        <f t="shared" si="94"/>
        <v>23.935567516072261</v>
      </c>
      <c r="G618" s="13">
        <f t="shared" ca="1" si="94"/>
        <v>2.3827723171858688</v>
      </c>
      <c r="H618" s="13">
        <f t="shared" si="95"/>
        <v>572.91139231645366</v>
      </c>
      <c r="I618" s="19">
        <f t="shared" ca="1" si="96"/>
        <v>247.26754161778004</v>
      </c>
      <c r="J618" s="13">
        <f t="shared" ca="1" si="97"/>
        <v>9.3429018846109351</v>
      </c>
      <c r="K618" s="13">
        <f t="shared" ca="1" si="98"/>
        <v>0.98764663702928779</v>
      </c>
      <c r="L618" s="13">
        <f t="shared" ca="1" si="99"/>
        <v>0.97544587963526175</v>
      </c>
    </row>
    <row r="619" spans="1:12" x14ac:dyDescent="0.25">
      <c r="A619" s="7">
        <v>615</v>
      </c>
      <c r="B619" s="13">
        <f t="shared" ca="1" si="92"/>
        <v>0.22558816617648469</v>
      </c>
      <c r="C619" s="13">
        <f t="shared" ca="1" si="93"/>
        <v>-0.75345535052209378</v>
      </c>
      <c r="D619" s="13">
        <v>66.061875960658128</v>
      </c>
      <c r="E619" s="13">
        <f t="shared" ca="1" si="91"/>
        <v>8.0781334551960775</v>
      </c>
      <c r="F619" s="13">
        <f t="shared" si="94"/>
        <v>15.068048869301428</v>
      </c>
      <c r="G619" s="13">
        <f t="shared" ca="1" si="94"/>
        <v>0.13035725074172344</v>
      </c>
      <c r="H619" s="13">
        <f t="shared" si="95"/>
        <v>227.04609672765605</v>
      </c>
      <c r="I619" s="19">
        <f t="shared" ca="1" si="96"/>
        <v>121.72170967563329</v>
      </c>
      <c r="J619" s="13">
        <f t="shared" ca="1" si="97"/>
        <v>8.8260433235983236</v>
      </c>
      <c r="K619" s="13">
        <f t="shared" ca="1" si="98"/>
        <v>-0.74790986840224605</v>
      </c>
      <c r="L619" s="13">
        <f t="shared" ca="1" si="99"/>
        <v>0.55936917125346497</v>
      </c>
    </row>
    <row r="620" spans="1:12" x14ac:dyDescent="0.25">
      <c r="A620" s="7">
        <v>616</v>
      </c>
      <c r="B620" s="13">
        <f t="shared" ca="1" si="92"/>
        <v>3.5368340139165011E-2</v>
      </c>
      <c r="C620" s="13">
        <f t="shared" ca="1" si="93"/>
        <v>-1.8071642048076446</v>
      </c>
      <c r="D620" s="13">
        <v>27.184526541211206</v>
      </c>
      <c r="E620" s="13">
        <f t="shared" ca="1" si="91"/>
        <v>4.769538334582605</v>
      </c>
      <c r="F620" s="13">
        <f t="shared" si="94"/>
        <v>-23.809300550145494</v>
      </c>
      <c r="G620" s="13">
        <f t="shared" ca="1" si="94"/>
        <v>-3.1782378698717491</v>
      </c>
      <c r="H620" s="13">
        <f t="shared" si="95"/>
        <v>566.88279268715849</v>
      </c>
      <c r="I620" s="19">
        <f t="shared" ca="1" si="96"/>
        <v>-113.55937169351765</v>
      </c>
      <c r="J620" s="13">
        <f t="shared" ca="1" si="97"/>
        <v>6.5600102113660483</v>
      </c>
      <c r="K620" s="13">
        <f t="shared" ca="1" si="98"/>
        <v>-1.7904718767834433</v>
      </c>
      <c r="L620" s="13">
        <f t="shared" ca="1" si="99"/>
        <v>3.2057895415524258</v>
      </c>
    </row>
    <row r="621" spans="1:12" x14ac:dyDescent="0.25">
      <c r="A621" s="7">
        <v>617</v>
      </c>
      <c r="B621" s="13">
        <f t="shared" ca="1" si="92"/>
        <v>0.4018964945847725</v>
      </c>
      <c r="C621" s="13">
        <f t="shared" ca="1" si="93"/>
        <v>-0.2484412910179597</v>
      </c>
      <c r="D621" s="13">
        <v>87.042345786755277</v>
      </c>
      <c r="E621" s="13">
        <f t="shared" ca="1" si="91"/>
        <v>9.8000147646138469</v>
      </c>
      <c r="F621" s="13">
        <f t="shared" si="94"/>
        <v>36.048518695398577</v>
      </c>
      <c r="G621" s="13">
        <f t="shared" ca="1" si="94"/>
        <v>1.8522385601594928</v>
      </c>
      <c r="H621" s="13">
        <f t="shared" si="95"/>
        <v>1299.4957001325008</v>
      </c>
      <c r="I621" s="19">
        <f t="shared" ca="1" si="96"/>
        <v>353.27601545736434</v>
      </c>
      <c r="J621" s="13">
        <f t="shared" ca="1" si="97"/>
        <v>10.048926057274219</v>
      </c>
      <c r="K621" s="13">
        <f t="shared" ca="1" si="98"/>
        <v>-0.24891129266037204</v>
      </c>
      <c r="L621" s="13">
        <f t="shared" ca="1" si="99"/>
        <v>6.1956831613857379E-2</v>
      </c>
    </row>
    <row r="622" spans="1:12" x14ac:dyDescent="0.25">
      <c r="A622" s="7">
        <v>618</v>
      </c>
      <c r="B622" s="13">
        <f t="shared" ca="1" si="92"/>
        <v>0.53792892374824564</v>
      </c>
      <c r="C622" s="13">
        <f t="shared" ca="1" si="93"/>
        <v>9.5217396316739561E-2</v>
      </c>
      <c r="D622" s="13">
        <v>3.5781461339943976</v>
      </c>
      <c r="E622" s="13">
        <f t="shared" ca="1" si="91"/>
        <v>5.3027498720884143</v>
      </c>
      <c r="F622" s="13">
        <f t="shared" si="94"/>
        <v>-47.415680957362305</v>
      </c>
      <c r="G622" s="13">
        <f t="shared" ca="1" si="94"/>
        <v>-2.6450263323659398</v>
      </c>
      <c r="H622" s="13">
        <f t="shared" si="95"/>
        <v>2248.2468006503705</v>
      </c>
      <c r="I622" s="19">
        <f t="shared" ca="1" si="96"/>
        <v>-251.43349613163804</v>
      </c>
      <c r="J622" s="13">
        <f t="shared" ca="1" si="97"/>
        <v>5.1840717674775165</v>
      </c>
      <c r="K622" s="13">
        <f t="shared" ca="1" si="98"/>
        <v>0.11867810461089778</v>
      </c>
      <c r="L622" s="13">
        <f t="shared" ca="1" si="99"/>
        <v>1.4084492514035197E-2</v>
      </c>
    </row>
    <row r="623" spans="1:12" x14ac:dyDescent="0.25">
      <c r="A623" s="7">
        <v>619</v>
      </c>
      <c r="B623" s="13">
        <f t="shared" ca="1" si="92"/>
        <v>0.6514618520123201</v>
      </c>
      <c r="C623" s="13">
        <f t="shared" ca="1" si="93"/>
        <v>0.38927017598719493</v>
      </c>
      <c r="D623" s="13">
        <v>88.474160250430259</v>
      </c>
      <c r="E623" s="13">
        <f t="shared" ca="1" si="91"/>
        <v>10.52077147051215</v>
      </c>
      <c r="F623" s="13">
        <f t="shared" si="94"/>
        <v>37.48033315907356</v>
      </c>
      <c r="G623" s="13">
        <f t="shared" ca="1" si="94"/>
        <v>2.5729952660577959</v>
      </c>
      <c r="H623" s="13">
        <f t="shared" si="95"/>
        <v>1404.775373715149</v>
      </c>
      <c r="I623" s="19">
        <f t="shared" ca="1" si="96"/>
        <v>394.32201980527162</v>
      </c>
      <c r="J623" s="13">
        <f t="shared" ca="1" si="97"/>
        <v>10.13238182351629</v>
      </c>
      <c r="K623" s="13">
        <f t="shared" ca="1" si="98"/>
        <v>0.38838964699585965</v>
      </c>
      <c r="L623" s="13">
        <f t="shared" ca="1" si="99"/>
        <v>0.15084651789356848</v>
      </c>
    </row>
    <row r="624" spans="1:12" x14ac:dyDescent="0.25">
      <c r="A624" s="7">
        <v>620</v>
      </c>
      <c r="B624" s="13">
        <f t="shared" ca="1" si="92"/>
        <v>0.13848551807608056</v>
      </c>
      <c r="C624" s="13">
        <f t="shared" ca="1" si="93"/>
        <v>-1.0871488403729941</v>
      </c>
      <c r="D624" s="13">
        <v>14.415371989028024</v>
      </c>
      <c r="E624" s="13">
        <f t="shared" ca="1" si="91"/>
        <v>4.7489427349906315</v>
      </c>
      <c r="F624" s="13">
        <f t="shared" si="94"/>
        <v>-36.578455102328675</v>
      </c>
      <c r="G624" s="13">
        <f t="shared" ca="1" si="94"/>
        <v>-3.1988334694637226</v>
      </c>
      <c r="H624" s="13">
        <f t="shared" si="95"/>
        <v>1337.9833776730748</v>
      </c>
      <c r="I624" s="19">
        <f t="shared" ca="1" si="96"/>
        <v>-173.70898861538475</v>
      </c>
      <c r="J624" s="13">
        <f t="shared" ca="1" si="97"/>
        <v>5.8157380975890538</v>
      </c>
      <c r="K624" s="13">
        <f t="shared" ca="1" si="98"/>
        <v>-1.0667953625984223</v>
      </c>
      <c r="L624" s="13">
        <f t="shared" ca="1" si="99"/>
        <v>1.1380523456614995</v>
      </c>
    </row>
    <row r="625" spans="1:12" x14ac:dyDescent="0.25">
      <c r="A625" s="7">
        <v>621</v>
      </c>
      <c r="B625" s="13">
        <f t="shared" ca="1" si="92"/>
        <v>0.63629202722145595</v>
      </c>
      <c r="C625" s="13">
        <f t="shared" ca="1" si="93"/>
        <v>0.34856494940363164</v>
      </c>
      <c r="D625" s="13">
        <v>24.456225495295136</v>
      </c>
      <c r="E625" s="13">
        <f t="shared" ca="1" si="91"/>
        <v>6.7670260281307497</v>
      </c>
      <c r="F625" s="13">
        <f t="shared" si="94"/>
        <v>-26.537601596061563</v>
      </c>
      <c r="G625" s="13">
        <f t="shared" ca="1" si="94"/>
        <v>-1.1807501763236044</v>
      </c>
      <c r="H625" s="13">
        <f t="shared" si="95"/>
        <v>704.2442984712892</v>
      </c>
      <c r="I625" s="19">
        <f t="shared" ca="1" si="96"/>
        <v>-179.58064072471274</v>
      </c>
      <c r="J625" s="13">
        <f t="shared" ca="1" si="97"/>
        <v>6.4009864969795105</v>
      </c>
      <c r="K625" s="13">
        <f t="shared" ca="1" si="98"/>
        <v>0.36603953115123922</v>
      </c>
      <c r="L625" s="13">
        <f t="shared" ca="1" si="99"/>
        <v>0.13398493836541903</v>
      </c>
    </row>
    <row r="626" spans="1:12" x14ac:dyDescent="0.25">
      <c r="A626" s="7">
        <v>622</v>
      </c>
      <c r="B626" s="13">
        <f t="shared" ca="1" si="92"/>
        <v>0.81310647650044321</v>
      </c>
      <c r="C626" s="13">
        <f t="shared" ca="1" si="93"/>
        <v>0.88940204372611897</v>
      </c>
      <c r="D626" s="13">
        <v>46.184318686447469</v>
      </c>
      <c r="E626" s="13">
        <f t="shared" ca="1" si="91"/>
        <v>8.5680925275400721</v>
      </c>
      <c r="F626" s="13">
        <f t="shared" si="94"/>
        <v>-4.8095084049092307</v>
      </c>
      <c r="G626" s="13">
        <f t="shared" ca="1" si="94"/>
        <v>0.62031632308571805</v>
      </c>
      <c r="H626" s="13">
        <f t="shared" si="95"/>
        <v>23.131371096892533</v>
      </c>
      <c r="I626" s="19">
        <f t="shared" ca="1" si="96"/>
        <v>-41.208313025243953</v>
      </c>
      <c r="J626" s="13">
        <f t="shared" ca="1" si="97"/>
        <v>7.6674457430975362</v>
      </c>
      <c r="K626" s="13">
        <f t="shared" ca="1" si="98"/>
        <v>0.90064678444253587</v>
      </c>
      <c r="L626" s="13">
        <f t="shared" ca="1" si="99"/>
        <v>0.81116463032667974</v>
      </c>
    </row>
    <row r="627" spans="1:12" x14ac:dyDescent="0.25">
      <c r="A627" s="7">
        <v>623</v>
      </c>
      <c r="B627" s="13">
        <f t="shared" ca="1" si="92"/>
        <v>0.21001447450395661</v>
      </c>
      <c r="C627" s="13">
        <f t="shared" ca="1" si="93"/>
        <v>-0.80637102444202502</v>
      </c>
      <c r="D627" s="13">
        <v>22.133076006908091</v>
      </c>
      <c r="E627" s="13">
        <f t="shared" ca="1" si="91"/>
        <v>5.4773473839586444</v>
      </c>
      <c r="F627" s="13">
        <f t="shared" si="94"/>
        <v>-28.860751084448609</v>
      </c>
      <c r="G627" s="13">
        <f t="shared" ca="1" si="94"/>
        <v>-2.4704288204957097</v>
      </c>
      <c r="H627" s="13">
        <f t="shared" si="95"/>
        <v>832.9429531585015</v>
      </c>
      <c r="I627" s="19">
        <f t="shared" ca="1" si="96"/>
        <v>-158.0803594514862</v>
      </c>
      <c r="J627" s="13">
        <f t="shared" ca="1" si="97"/>
        <v>6.2655777372784893</v>
      </c>
      <c r="K627" s="13">
        <f t="shared" ca="1" si="98"/>
        <v>-0.78823035331984492</v>
      </c>
      <c r="L627" s="13">
        <f t="shared" ca="1" si="99"/>
        <v>0.6213070898947276</v>
      </c>
    </row>
    <row r="628" spans="1:12" x14ac:dyDescent="0.25">
      <c r="A628" s="7">
        <v>624</v>
      </c>
      <c r="B628" s="13">
        <f t="shared" ca="1" si="92"/>
        <v>0.42894420393499333</v>
      </c>
      <c r="C628" s="13">
        <f t="shared" ca="1" si="93"/>
        <v>-0.17906277872619156</v>
      </c>
      <c r="D628" s="13">
        <v>33.482243725565361</v>
      </c>
      <c r="E628" s="13">
        <f t="shared" ca="1" si="91"/>
        <v>6.7629073573565996</v>
      </c>
      <c r="F628" s="13">
        <f t="shared" si="94"/>
        <v>-17.511583365791338</v>
      </c>
      <c r="G628" s="13">
        <f t="shared" ca="1" si="94"/>
        <v>-1.1848688470977544</v>
      </c>
      <c r="H628" s="13">
        <f t="shared" si="95"/>
        <v>306.65555197705993</v>
      </c>
      <c r="I628" s="19">
        <f t="shared" ca="1" si="96"/>
        <v>-118.4292159834737</v>
      </c>
      <c r="J628" s="13">
        <f t="shared" ca="1" si="97"/>
        <v>6.9270834785595747</v>
      </c>
      <c r="K628" s="13">
        <f t="shared" ca="1" si="98"/>
        <v>-0.16417612120297509</v>
      </c>
      <c r="L628" s="13">
        <f t="shared" ca="1" si="99"/>
        <v>2.6953798773253965E-2</v>
      </c>
    </row>
    <row r="629" spans="1:12" x14ac:dyDescent="0.25">
      <c r="A629" s="7">
        <v>625</v>
      </c>
      <c r="B629" s="13">
        <f t="shared" ca="1" si="92"/>
        <v>0.46701143633255648</v>
      </c>
      <c r="C629" s="13">
        <f t="shared" ca="1" si="93"/>
        <v>-8.2784526864385546E-2</v>
      </c>
      <c r="D629" s="13">
        <v>10.996849359105632</v>
      </c>
      <c r="E629" s="13">
        <f t="shared" ca="1" si="91"/>
        <v>5.5550327359637413</v>
      </c>
      <c r="F629" s="13">
        <f t="shared" si="94"/>
        <v>-39.996977732251068</v>
      </c>
      <c r="G629" s="13">
        <f t="shared" ca="1" si="94"/>
        <v>-2.3927434684906128</v>
      </c>
      <c r="H629" s="13">
        <f t="shared" si="95"/>
        <v>1599.7582277141878</v>
      </c>
      <c r="I629" s="19">
        <f t="shared" ca="1" si="96"/>
        <v>-222.18452064226747</v>
      </c>
      <c r="J629" s="13">
        <f t="shared" ca="1" si="97"/>
        <v>5.616483632199893</v>
      </c>
      <c r="K629" s="13">
        <f t="shared" ca="1" si="98"/>
        <v>-6.1450896236151742E-2</v>
      </c>
      <c r="L629" s="13">
        <f t="shared" ca="1" si="99"/>
        <v>3.7762126482262883E-3</v>
      </c>
    </row>
    <row r="630" spans="1:12" x14ac:dyDescent="0.25">
      <c r="A630" s="7">
        <v>626</v>
      </c>
      <c r="B630" s="13">
        <f t="shared" ca="1" si="92"/>
        <v>0.86418154025616789</v>
      </c>
      <c r="C630" s="13">
        <f t="shared" ca="1" si="93"/>
        <v>1.0993007175504763</v>
      </c>
      <c r="D630" s="13">
        <v>27.098200665815675</v>
      </c>
      <c r="E630" s="13">
        <f t="shared" ca="1" si="91"/>
        <v>7.6709963561677856</v>
      </c>
      <c r="F630" s="13">
        <f t="shared" si="94"/>
        <v>-23.895626425541025</v>
      </c>
      <c r="G630" s="13">
        <f t="shared" ca="1" si="94"/>
        <v>-0.27677984828656843</v>
      </c>
      <c r="H630" s="13">
        <f t="shared" si="95"/>
        <v>571.00096226901451</v>
      </c>
      <c r="I630" s="19">
        <f t="shared" ca="1" si="96"/>
        <v>-183.30326323867186</v>
      </c>
      <c r="J630" s="13">
        <f t="shared" ca="1" si="97"/>
        <v>6.5549785593884868</v>
      </c>
      <c r="K630" s="13">
        <f t="shared" ca="1" si="98"/>
        <v>1.1160177967792988</v>
      </c>
      <c r="L630" s="13">
        <f t="shared" ca="1" si="99"/>
        <v>1.2454957227281203</v>
      </c>
    </row>
    <row r="631" spans="1:12" x14ac:dyDescent="0.25">
      <c r="A631" s="7">
        <v>627</v>
      </c>
      <c r="B631" s="13">
        <f t="shared" ca="1" si="92"/>
        <v>0.77085868190447437</v>
      </c>
      <c r="C631" s="13">
        <f t="shared" ca="1" si="93"/>
        <v>0.74167769648407456</v>
      </c>
      <c r="D631" s="13">
        <v>95.161053474312141</v>
      </c>
      <c r="E631" s="13">
        <f t="shared" ca="1" si="91"/>
        <v>11.261018797994179</v>
      </c>
      <c r="F631" s="13">
        <f t="shared" si="94"/>
        <v>44.167226382955441</v>
      </c>
      <c r="G631" s="13">
        <f t="shared" ca="1" si="94"/>
        <v>3.3132425935398251</v>
      </c>
      <c r="H631" s="13">
        <f t="shared" si="95"/>
        <v>1950.7438863632351</v>
      </c>
      <c r="I631" s="19">
        <f t="shared" ca="1" si="96"/>
        <v>497.36796655372569</v>
      </c>
      <c r="J631" s="13">
        <f t="shared" ca="1" si="97"/>
        <v>10.522138884878565</v>
      </c>
      <c r="K631" s="13">
        <f t="shared" ca="1" si="98"/>
        <v>0.73887991311561407</v>
      </c>
      <c r="L631" s="13">
        <f t="shared" ca="1" si="99"/>
        <v>0.54594352600573737</v>
      </c>
    </row>
    <row r="632" spans="1:12" x14ac:dyDescent="0.25">
      <c r="A632" s="7">
        <v>628</v>
      </c>
      <c r="B632" s="13">
        <f t="shared" ca="1" si="92"/>
        <v>0.12128351799770742</v>
      </c>
      <c r="C632" s="13">
        <f t="shared" ca="1" si="93"/>
        <v>-1.1685945229212547</v>
      </c>
      <c r="D632" s="13">
        <v>50.468692343142877</v>
      </c>
      <c r="E632" s="13">
        <f t="shared" ca="1" si="91"/>
        <v>6.7585896329810327</v>
      </c>
      <c r="F632" s="13">
        <f t="shared" si="94"/>
        <v>-0.52513474821382289</v>
      </c>
      <c r="G632" s="13">
        <f t="shared" ca="1" si="94"/>
        <v>-1.1891865714733214</v>
      </c>
      <c r="H632" s="13">
        <f t="shared" si="95"/>
        <v>0.27576650378159517</v>
      </c>
      <c r="I632" s="19">
        <f t="shared" ca="1" si="96"/>
        <v>-3.5491702651960484</v>
      </c>
      <c r="J632" s="13">
        <f t="shared" ca="1" si="97"/>
        <v>7.917167823337687</v>
      </c>
      <c r="K632" s="13">
        <f t="shared" ca="1" si="98"/>
        <v>-1.1585781903566543</v>
      </c>
      <c r="L632" s="13">
        <f t="shared" ca="1" si="99"/>
        <v>1.3423034231700999</v>
      </c>
    </row>
    <row r="633" spans="1:12" x14ac:dyDescent="0.25">
      <c r="A633" s="7">
        <v>629</v>
      </c>
      <c r="B633" s="13">
        <f t="shared" ca="1" si="92"/>
        <v>0.79608024016237344</v>
      </c>
      <c r="C633" s="13">
        <f t="shared" ca="1" si="93"/>
        <v>0.82770158785301529</v>
      </c>
      <c r="D633" s="13">
        <v>77.371764013934879</v>
      </c>
      <c r="E633" s="13">
        <f t="shared" ca="1" si="91"/>
        <v>10.315263900661238</v>
      </c>
      <c r="F633" s="13">
        <f t="shared" si="94"/>
        <v>26.377936922578179</v>
      </c>
      <c r="G633" s="13">
        <f t="shared" ca="1" si="94"/>
        <v>2.3674876962068838</v>
      </c>
      <c r="H633" s="13">
        <f t="shared" si="95"/>
        <v>695.79555629151321</v>
      </c>
      <c r="I633" s="19">
        <f t="shared" ca="1" si="96"/>
        <v>272.09538051138986</v>
      </c>
      <c r="J633" s="13">
        <f t="shared" ca="1" si="97"/>
        <v>9.4852595820901033</v>
      </c>
      <c r="K633" s="13">
        <f t="shared" ca="1" si="98"/>
        <v>0.83000431857113455</v>
      </c>
      <c r="L633" s="13">
        <f t="shared" ca="1" si="99"/>
        <v>0.68890716884673342</v>
      </c>
    </row>
    <row r="634" spans="1:12" x14ac:dyDescent="0.25">
      <c r="A634" s="7">
        <v>630</v>
      </c>
      <c r="B634" s="13">
        <f t="shared" ca="1" si="92"/>
        <v>0.62550838009616938</v>
      </c>
      <c r="C634" s="13">
        <f t="shared" ca="1" si="93"/>
        <v>0.31998033244507107</v>
      </c>
      <c r="D634" s="13">
        <v>18.082562493319344</v>
      </c>
      <c r="E634" s="13">
        <f t="shared" ca="1" si="91"/>
        <v>6.3687689570575925</v>
      </c>
      <c r="F634" s="13">
        <f t="shared" si="94"/>
        <v>-32.911264598037356</v>
      </c>
      <c r="G634" s="13">
        <f t="shared" ca="1" si="94"/>
        <v>-1.5790072473967616</v>
      </c>
      <c r="H634" s="13">
        <f t="shared" si="95"/>
        <v>1083.1513374420269</v>
      </c>
      <c r="I634" s="19">
        <f t="shared" ca="1" si="96"/>
        <v>-209.60424030948883</v>
      </c>
      <c r="J634" s="13">
        <f t="shared" ca="1" si="97"/>
        <v>6.0294865973113918</v>
      </c>
      <c r="K634" s="13">
        <f t="shared" ca="1" si="98"/>
        <v>0.33928235974620069</v>
      </c>
      <c r="L634" s="13">
        <f t="shared" ca="1" si="99"/>
        <v>0.11511251963495034</v>
      </c>
    </row>
    <row r="635" spans="1:12" x14ac:dyDescent="0.25">
      <c r="A635" s="7">
        <v>631</v>
      </c>
      <c r="B635" s="13">
        <f t="shared" ca="1" si="92"/>
        <v>0.12432860235172649</v>
      </c>
      <c r="C635" s="13">
        <f t="shared" ca="1" si="93"/>
        <v>-1.1536170509066206</v>
      </c>
      <c r="D635" s="13">
        <v>16.42324123085087</v>
      </c>
      <c r="E635" s="13">
        <f t="shared" ca="1" si="91"/>
        <v>4.7989309404827294</v>
      </c>
      <c r="F635" s="13">
        <f t="shared" si="94"/>
        <v>-34.57058586050583</v>
      </c>
      <c r="G635" s="13">
        <f t="shared" ca="1" si="94"/>
        <v>-3.1488452639716247</v>
      </c>
      <c r="H635" s="13">
        <f t="shared" si="95"/>
        <v>1195.1254067386055</v>
      </c>
      <c r="I635" s="19">
        <f t="shared" ca="1" si="96"/>
        <v>-165.90185411659618</v>
      </c>
      <c r="J635" s="13">
        <f t="shared" ca="1" si="97"/>
        <v>5.9327702063862482</v>
      </c>
      <c r="K635" s="13">
        <f t="shared" ca="1" si="98"/>
        <v>-1.1338392659035188</v>
      </c>
      <c r="L635" s="13">
        <f t="shared" ca="1" si="99"/>
        <v>1.2855914809046305</v>
      </c>
    </row>
    <row r="636" spans="1:12" x14ac:dyDescent="0.25">
      <c r="A636" s="7">
        <v>632</v>
      </c>
      <c r="B636" s="13">
        <f t="shared" ca="1" si="92"/>
        <v>0.6905314474124834</v>
      </c>
      <c r="C636" s="13">
        <f t="shared" ca="1" si="93"/>
        <v>0.49735730867538208</v>
      </c>
      <c r="D636" s="13">
        <v>47.317462991901849</v>
      </c>
      <c r="E636" s="13">
        <f t="shared" ca="1" si="91"/>
        <v>8.2417701622056896</v>
      </c>
      <c r="F636" s="13">
        <f t="shared" si="94"/>
        <v>-3.676364099454851</v>
      </c>
      <c r="G636" s="13">
        <f t="shared" ca="1" si="94"/>
        <v>0.29399395775133552</v>
      </c>
      <c r="H636" s="13">
        <f t="shared" si="95"/>
        <v>13.515652991760478</v>
      </c>
      <c r="I636" s="19">
        <f t="shared" ca="1" si="96"/>
        <v>-30.29974794029118</v>
      </c>
      <c r="J636" s="13">
        <f t="shared" ca="1" si="97"/>
        <v>7.7334930059753049</v>
      </c>
      <c r="K636" s="13">
        <f t="shared" ca="1" si="98"/>
        <v>0.50827715623038472</v>
      </c>
      <c r="L636" s="13">
        <f t="shared" ca="1" si="99"/>
        <v>0.25834566754564692</v>
      </c>
    </row>
    <row r="637" spans="1:12" x14ac:dyDescent="0.25">
      <c r="A637" s="7">
        <v>633</v>
      </c>
      <c r="B637" s="13">
        <f t="shared" ca="1" si="92"/>
        <v>0.48644080427699821</v>
      </c>
      <c r="C637" s="13">
        <f t="shared" ca="1" si="93"/>
        <v>-3.3994409681730016E-2</v>
      </c>
      <c r="D637" s="13">
        <v>9.6716560745525584</v>
      </c>
      <c r="E637" s="13">
        <f t="shared" ca="1" si="91"/>
        <v>5.526961642642318</v>
      </c>
      <c r="F637" s="13">
        <f t="shared" si="94"/>
        <v>-41.322171016804141</v>
      </c>
      <c r="G637" s="13">
        <f t="shared" ca="1" si="94"/>
        <v>-2.420814561812036</v>
      </c>
      <c r="H637" s="13">
        <f t="shared" si="95"/>
        <v>1707.5218175420082</v>
      </c>
      <c r="I637" s="19">
        <f t="shared" ca="1" si="96"/>
        <v>-228.38605420058261</v>
      </c>
      <c r="J637" s="13">
        <f t="shared" ca="1" si="97"/>
        <v>5.5392424645856462</v>
      </c>
      <c r="K637" s="13">
        <f t="shared" ca="1" si="98"/>
        <v>-1.2280821943328135E-2</v>
      </c>
      <c r="L637" s="13">
        <f t="shared" ca="1" si="99"/>
        <v>1.5081858760372983E-4</v>
      </c>
    </row>
    <row r="638" spans="1:12" x14ac:dyDescent="0.25">
      <c r="A638" s="7">
        <v>634</v>
      </c>
      <c r="B638" s="13">
        <f t="shared" ca="1" si="92"/>
        <v>0.81689381259550764</v>
      </c>
      <c r="C638" s="13">
        <f t="shared" ca="1" si="93"/>
        <v>0.90359088785469244</v>
      </c>
      <c r="D638" s="13">
        <v>22.295138067732346</v>
      </c>
      <c r="E638" s="13">
        <f t="shared" ca="1" si="91"/>
        <v>7.1967088957831686</v>
      </c>
      <c r="F638" s="13">
        <f t="shared" si="94"/>
        <v>-28.698689023624354</v>
      </c>
      <c r="G638" s="13">
        <f t="shared" ca="1" si="94"/>
        <v>-0.75106730867118543</v>
      </c>
      <c r="H638" s="13">
        <f t="shared" si="95"/>
        <v>823.614751674697</v>
      </c>
      <c r="I638" s="19">
        <f t="shared" ca="1" si="96"/>
        <v>-206.53611059363217</v>
      </c>
      <c r="J638" s="13">
        <f t="shared" ca="1" si="97"/>
        <v>6.2750238029580769</v>
      </c>
      <c r="K638" s="13">
        <f t="shared" ca="1" si="98"/>
        <v>0.9216850928250917</v>
      </c>
      <c r="L638" s="13">
        <f t="shared" ca="1" si="99"/>
        <v>0.84950341033599786</v>
      </c>
    </row>
    <row r="639" spans="1:12" x14ac:dyDescent="0.25">
      <c r="A639" s="7">
        <v>635</v>
      </c>
      <c r="B639" s="13">
        <f t="shared" ca="1" si="92"/>
        <v>0.45226083172138121</v>
      </c>
      <c r="C639" s="13">
        <f t="shared" ca="1" si="93"/>
        <v>-0.11995137932868187</v>
      </c>
      <c r="D639" s="13">
        <v>27.205152068420613</v>
      </c>
      <c r="E639" s="13">
        <f t="shared" ca="1" si="91"/>
        <v>6.4579474406397139</v>
      </c>
      <c r="F639" s="13">
        <f t="shared" si="94"/>
        <v>-23.788675022936086</v>
      </c>
      <c r="G639" s="13">
        <f t="shared" ca="1" si="94"/>
        <v>-1.4898287638146401</v>
      </c>
      <c r="H639" s="13">
        <f t="shared" si="95"/>
        <v>565.90105934686324</v>
      </c>
      <c r="I639" s="19">
        <f t="shared" ca="1" si="96"/>
        <v>-153.62601298057999</v>
      </c>
      <c r="J639" s="13">
        <f t="shared" ca="1" si="97"/>
        <v>6.5612124056594272</v>
      </c>
      <c r="K639" s="13">
        <f t="shared" ca="1" si="98"/>
        <v>-0.10326496501971327</v>
      </c>
      <c r="L639" s="13">
        <f t="shared" ca="1" si="99"/>
        <v>1.0663653000522607E-2</v>
      </c>
    </row>
    <row r="640" spans="1:12" x14ac:dyDescent="0.25">
      <c r="A640" s="7">
        <v>636</v>
      </c>
      <c r="B640" s="13">
        <f t="shared" ca="1" si="92"/>
        <v>0.88212792583451516</v>
      </c>
      <c r="C640" s="13">
        <f t="shared" ca="1" si="93"/>
        <v>1.1856915106200352</v>
      </c>
      <c r="D640" s="13">
        <v>61.488383769392883</v>
      </c>
      <c r="E640" s="13">
        <f t="shared" ca="1" si="91"/>
        <v>9.7520177692448229</v>
      </c>
      <c r="F640" s="13">
        <f t="shared" si="94"/>
        <v>10.494556678036183</v>
      </c>
      <c r="G640" s="13">
        <f t="shared" ca="1" si="94"/>
        <v>1.8042415647904688</v>
      </c>
      <c r="H640" s="13">
        <f t="shared" si="95"/>
        <v>110.13571986851385</v>
      </c>
      <c r="I640" s="19">
        <f t="shared" ca="1" si="96"/>
        <v>102.34310320455577</v>
      </c>
      <c r="J640" s="13">
        <f t="shared" ca="1" si="97"/>
        <v>8.5594694727905125</v>
      </c>
      <c r="K640" s="13">
        <f t="shared" ca="1" si="98"/>
        <v>1.1925482964543104</v>
      </c>
      <c r="L640" s="13">
        <f t="shared" ca="1" si="99"/>
        <v>1.4221714393760778</v>
      </c>
    </row>
    <row r="641" spans="1:12" x14ac:dyDescent="0.25">
      <c r="A641" s="7">
        <v>637</v>
      </c>
      <c r="B641" s="13">
        <f t="shared" ca="1" si="92"/>
        <v>0.61737383391221046</v>
      </c>
      <c r="C641" s="13">
        <f t="shared" ca="1" si="93"/>
        <v>0.29859073939808972</v>
      </c>
      <c r="D641" s="13">
        <v>3.3160412195266997</v>
      </c>
      <c r="E641" s="13">
        <f t="shared" ca="1" si="91"/>
        <v>5.490921130130638</v>
      </c>
      <c r="F641" s="13">
        <f t="shared" si="94"/>
        <v>-47.677785871829997</v>
      </c>
      <c r="G641" s="13">
        <f t="shared" ca="1" si="94"/>
        <v>-2.4568550743237161</v>
      </c>
      <c r="H641" s="13">
        <f t="shared" si="95"/>
        <v>2273.1712656400719</v>
      </c>
      <c r="I641" s="19">
        <f t="shared" ca="1" si="96"/>
        <v>-261.79496188147533</v>
      </c>
      <c r="J641" s="13">
        <f t="shared" ca="1" si="97"/>
        <v>5.1687945321738793</v>
      </c>
      <c r="K641" s="13">
        <f t="shared" ca="1" si="98"/>
        <v>0.32212659795675869</v>
      </c>
      <c r="L641" s="13">
        <f t="shared" ca="1" si="99"/>
        <v>0.10376554511119525</v>
      </c>
    </row>
    <row r="642" spans="1:12" x14ac:dyDescent="0.25">
      <c r="A642" s="7">
        <v>638</v>
      </c>
      <c r="B642" s="13">
        <f t="shared" ca="1" si="92"/>
        <v>0.57363323419256096</v>
      </c>
      <c r="C642" s="13">
        <f t="shared" ca="1" si="93"/>
        <v>0.1856317777686477</v>
      </c>
      <c r="D642" s="13">
        <v>83.34865439836031</v>
      </c>
      <c r="E642" s="13">
        <f t="shared" ca="1" si="91"/>
        <v>10.019853732873546</v>
      </c>
      <c r="F642" s="13">
        <f t="shared" si="94"/>
        <v>32.35482730700361</v>
      </c>
      <c r="G642" s="13">
        <f t="shared" ca="1" si="94"/>
        <v>2.0720775284191921</v>
      </c>
      <c r="H642" s="13">
        <f t="shared" si="95"/>
        <v>1046.8348500660265</v>
      </c>
      <c r="I642" s="19">
        <f t="shared" ca="1" si="96"/>
        <v>324.19063716855908</v>
      </c>
      <c r="J642" s="13">
        <f t="shared" ca="1" si="97"/>
        <v>9.8336329079865425</v>
      </c>
      <c r="K642" s="13">
        <f t="shared" ca="1" si="98"/>
        <v>0.18622082488700364</v>
      </c>
      <c r="L642" s="13">
        <f t="shared" ca="1" si="99"/>
        <v>3.4678195621596075E-2</v>
      </c>
    </row>
    <row r="643" spans="1:12" x14ac:dyDescent="0.25">
      <c r="A643" s="7">
        <v>639</v>
      </c>
      <c r="B643" s="13">
        <f t="shared" ca="1" si="92"/>
        <v>0.81129600328247975</v>
      </c>
      <c r="C643" s="13">
        <f t="shared" ca="1" si="93"/>
        <v>0.88268221596767071</v>
      </c>
      <c r="D643" s="13">
        <v>39.060837901275015</v>
      </c>
      <c r="E643" s="13">
        <f t="shared" ca="1" si="91"/>
        <v>8.1482108142416223</v>
      </c>
      <c r="F643" s="13">
        <f t="shared" si="94"/>
        <v>-11.932989190081685</v>
      </c>
      <c r="G643" s="13">
        <f t="shared" ca="1" si="94"/>
        <v>0.20043460978726824</v>
      </c>
      <c r="H643" s="13">
        <f t="shared" si="95"/>
        <v>142.39623101060633</v>
      </c>
      <c r="I643" s="19">
        <f t="shared" ca="1" si="96"/>
        <v>-97.232511564851961</v>
      </c>
      <c r="J643" s="13">
        <f t="shared" ca="1" si="97"/>
        <v>7.2522414255553356</v>
      </c>
      <c r="K643" s="13">
        <f t="shared" ca="1" si="98"/>
        <v>0.89596938868628673</v>
      </c>
      <c r="L643" s="13">
        <f t="shared" ca="1" si="99"/>
        <v>0.80276114546287836</v>
      </c>
    </row>
    <row r="644" spans="1:12" x14ac:dyDescent="0.25">
      <c r="A644" s="7">
        <v>640</v>
      </c>
      <c r="B644" s="13">
        <f t="shared" ca="1" si="92"/>
        <v>0.52516915123305619</v>
      </c>
      <c r="C644" s="13">
        <f t="shared" ca="1" si="93"/>
        <v>6.31316173105754E-2</v>
      </c>
      <c r="D644" s="13">
        <v>2.4983300733097735</v>
      </c>
      <c r="E644" s="13">
        <f t="shared" ca="1" si="91"/>
        <v>5.2080347615625424</v>
      </c>
      <c r="F644" s="13">
        <f t="shared" si="94"/>
        <v>-48.495497018046926</v>
      </c>
      <c r="G644" s="13">
        <f t="shared" ca="1" si="94"/>
        <v>-2.7397414428918117</v>
      </c>
      <c r="H644" s="13">
        <f t="shared" si="95"/>
        <v>2351.8132310273982</v>
      </c>
      <c r="I644" s="19">
        <f t="shared" ca="1" si="96"/>
        <v>-252.56623424924101</v>
      </c>
      <c r="J644" s="13">
        <f t="shared" ca="1" si="97"/>
        <v>5.1211328329778407</v>
      </c>
      <c r="K644" s="13">
        <f t="shared" ca="1" si="98"/>
        <v>8.6901928584701693E-2</v>
      </c>
      <c r="L644" s="13">
        <f t="shared" ca="1" si="99"/>
        <v>7.551945191740593E-3</v>
      </c>
    </row>
    <row r="645" spans="1:12" x14ac:dyDescent="0.25">
      <c r="A645" s="7">
        <v>641</v>
      </c>
      <c r="B645" s="13">
        <f t="shared" ca="1" si="92"/>
        <v>0.55809843893146549</v>
      </c>
      <c r="C645" s="13">
        <f t="shared" ca="1" si="93"/>
        <v>0.14614981468110944</v>
      </c>
      <c r="D645" s="13">
        <v>67.432033613041398</v>
      </c>
      <c r="E645" s="13">
        <f t="shared" ref="E645:E708" ca="1" si="100">$P$1+$T$1*D645+C645</f>
        <v>9.0572077642375106</v>
      </c>
      <c r="F645" s="13">
        <f t="shared" si="94"/>
        <v>16.438206521684698</v>
      </c>
      <c r="G645" s="13">
        <f t="shared" ca="1" si="94"/>
        <v>1.1094315597831566</v>
      </c>
      <c r="H645" s="13">
        <f t="shared" si="95"/>
        <v>270.21463364955736</v>
      </c>
      <c r="I645" s="19">
        <f t="shared" ca="1" si="96"/>
        <v>148.88425173834233</v>
      </c>
      <c r="J645" s="13">
        <f t="shared" ca="1" si="97"/>
        <v>8.9059053166519409</v>
      </c>
      <c r="K645" s="13">
        <f t="shared" ca="1" si="98"/>
        <v>0.15130244758556977</v>
      </c>
      <c r="L645" s="13">
        <f t="shared" ca="1" si="99"/>
        <v>2.2892430645384085E-2</v>
      </c>
    </row>
    <row r="646" spans="1:12" x14ac:dyDescent="0.25">
      <c r="A646" s="7">
        <v>642</v>
      </c>
      <c r="B646" s="13">
        <f t="shared" ref="B646:B709" ca="1" si="101">RAND()</f>
        <v>5.242123769249174E-2</v>
      </c>
      <c r="C646" s="13">
        <f t="shared" ref="C646:C709" ca="1" si="102">NORMSINV(B646)</f>
        <v>-1.6218172892402722</v>
      </c>
      <c r="D646" s="13">
        <v>27.600884129202718</v>
      </c>
      <c r="E646" s="13">
        <f t="shared" ca="1" si="100"/>
        <v>4.9790339902534857</v>
      </c>
      <c r="F646" s="13">
        <f t="shared" ref="F646:G709" si="103">D646-D$3</f>
        <v>-23.392942962153981</v>
      </c>
      <c r="G646" s="13">
        <f t="shared" ca="1" si="103"/>
        <v>-2.9687422142008684</v>
      </c>
      <c r="H646" s="13">
        <f t="shared" ref="H646:H709" si="104">F646^2</f>
        <v>547.22978043058947</v>
      </c>
      <c r="I646" s="19">
        <f t="shared" ref="I646:I709" ca="1" si="105">F646*E646</f>
        <v>-116.47425814062574</v>
      </c>
      <c r="J646" s="13">
        <f t="shared" ref="J646:J709" ca="1" si="106">$P$5+$P$4*D646</f>
        <v>6.5842783287919238</v>
      </c>
      <c r="K646" s="13">
        <f t="shared" ref="K646:K709" ca="1" si="107">E646-J646</f>
        <v>-1.6052443385384381</v>
      </c>
      <c r="L646" s="13">
        <f t="shared" ref="L646:L709" ca="1" si="108">K646^2</f>
        <v>2.5768093864097077</v>
      </c>
    </row>
    <row r="647" spans="1:12" x14ac:dyDescent="0.25">
      <c r="A647" s="7">
        <v>643</v>
      </c>
      <c r="B647" s="13">
        <f t="shared" ca="1" si="101"/>
        <v>0.66372267072153379</v>
      </c>
      <c r="C647" s="13">
        <f t="shared" ca="1" si="102"/>
        <v>0.42264449393396009</v>
      </c>
      <c r="D647" s="13">
        <v>94.624724829363302</v>
      </c>
      <c r="E647" s="13">
        <f t="shared" ca="1" si="100"/>
        <v>10.910878534037032</v>
      </c>
      <c r="F647" s="13">
        <f t="shared" si="103"/>
        <v>43.630897738006603</v>
      </c>
      <c r="G647" s="13">
        <f t="shared" ca="1" si="103"/>
        <v>2.9631023295826777</v>
      </c>
      <c r="H647" s="13">
        <f t="shared" si="104"/>
        <v>1903.6552374243897</v>
      </c>
      <c r="I647" s="19">
        <f t="shared" ca="1" si="105"/>
        <v>476.05142555038111</v>
      </c>
      <c r="J647" s="13">
        <f t="shared" ca="1" si="106"/>
        <v>10.490878048256693</v>
      </c>
      <c r="K647" s="13">
        <f t="shared" ca="1" si="107"/>
        <v>0.42000048578033855</v>
      </c>
      <c r="L647" s="13">
        <f t="shared" ca="1" si="108"/>
        <v>0.17640040805572035</v>
      </c>
    </row>
    <row r="648" spans="1:12" x14ac:dyDescent="0.25">
      <c r="A648" s="7">
        <v>644</v>
      </c>
      <c r="B648" s="13">
        <f t="shared" ca="1" si="101"/>
        <v>0.47745768038662983</v>
      </c>
      <c r="C648" s="13">
        <f t="shared" ca="1" si="102"/>
        <v>-5.6535318046494566E-2</v>
      </c>
      <c r="D648" s="13">
        <v>62.929155330179483</v>
      </c>
      <c r="E648" s="13">
        <f t="shared" ca="1" si="100"/>
        <v>8.5933556911039162</v>
      </c>
      <c r="F648" s="13">
        <f t="shared" si="103"/>
        <v>11.935328238822784</v>
      </c>
      <c r="G648" s="13">
        <f t="shared" ca="1" si="103"/>
        <v>0.64557948664956211</v>
      </c>
      <c r="H648" s="13">
        <f t="shared" si="104"/>
        <v>142.45206016844057</v>
      </c>
      <c r="I648" s="19">
        <f t="shared" ca="1" si="105"/>
        <v>102.56452084628106</v>
      </c>
      <c r="J648" s="13">
        <f t="shared" ca="1" si="106"/>
        <v>8.6434473188283363</v>
      </c>
      <c r="K648" s="13">
        <f t="shared" ca="1" si="107"/>
        <v>-5.0091627724420107E-2</v>
      </c>
      <c r="L648" s="13">
        <f t="shared" ca="1" si="108"/>
        <v>2.5091711680818932E-3</v>
      </c>
    </row>
    <row r="649" spans="1:12" x14ac:dyDescent="0.25">
      <c r="A649" s="7">
        <v>645</v>
      </c>
      <c r="B649" s="13">
        <f t="shared" ca="1" si="101"/>
        <v>0.50873406839485735</v>
      </c>
      <c r="C649" s="13">
        <f t="shared" ca="1" si="102"/>
        <v>2.1894811998013505E-2</v>
      </c>
      <c r="D649" s="13">
        <v>83.352457001918665</v>
      </c>
      <c r="E649" s="13">
        <f t="shared" ca="1" si="100"/>
        <v>9.856337318109297</v>
      </c>
      <c r="F649" s="13">
        <f t="shared" si="103"/>
        <v>32.358629910561966</v>
      </c>
      <c r="G649" s="13">
        <f t="shared" ca="1" si="103"/>
        <v>1.908561113654943</v>
      </c>
      <c r="H649" s="13">
        <f t="shared" si="104"/>
        <v>1047.0809296887155</v>
      </c>
      <c r="I649" s="19">
        <f t="shared" ca="1" si="105"/>
        <v>318.93757155035962</v>
      </c>
      <c r="J649" s="13">
        <f t="shared" ca="1" si="106"/>
        <v>9.8338545492687963</v>
      </c>
      <c r="K649" s="13">
        <f t="shared" ca="1" si="107"/>
        <v>2.2482768840500711E-2</v>
      </c>
      <c r="L649" s="13">
        <f t="shared" ca="1" si="108"/>
        <v>5.0547489473538973E-4</v>
      </c>
    </row>
    <row r="650" spans="1:12" x14ac:dyDescent="0.25">
      <c r="A650" s="7">
        <v>646</v>
      </c>
      <c r="B650" s="13">
        <f t="shared" ca="1" si="101"/>
        <v>0.40727648894013913</v>
      </c>
      <c r="C650" s="13">
        <f t="shared" ca="1" si="102"/>
        <v>-0.23455649707474679</v>
      </c>
      <c r="D650" s="13">
        <v>60.371251276706936</v>
      </c>
      <c r="E650" s="13">
        <f t="shared" ca="1" si="100"/>
        <v>8.266976076974256</v>
      </c>
      <c r="F650" s="13">
        <f t="shared" si="103"/>
        <v>9.377424185350236</v>
      </c>
      <c r="G650" s="13">
        <f t="shared" ca="1" si="103"/>
        <v>0.31919987251990189</v>
      </c>
      <c r="H650" s="13">
        <f t="shared" si="104"/>
        <v>87.936084351991539</v>
      </c>
      <c r="I650" s="19">
        <f t="shared" ca="1" si="105"/>
        <v>77.522941403930204</v>
      </c>
      <c r="J650" s="13">
        <f t="shared" ca="1" si="106"/>
        <v>8.4943554859323793</v>
      </c>
      <c r="K650" s="13">
        <f t="shared" ca="1" si="107"/>
        <v>-0.22737940895812336</v>
      </c>
      <c r="L650" s="13">
        <f t="shared" ca="1" si="108"/>
        <v>5.1701395618145511E-2</v>
      </c>
    </row>
    <row r="651" spans="1:12" x14ac:dyDescent="0.25">
      <c r="A651" s="7">
        <v>647</v>
      </c>
      <c r="B651" s="13">
        <f t="shared" ca="1" si="101"/>
        <v>0.8495692136997065</v>
      </c>
      <c r="C651" s="13">
        <f t="shared" ca="1" si="102"/>
        <v>1.0345875459975966</v>
      </c>
      <c r="D651" s="13">
        <v>84.796376337935357</v>
      </c>
      <c r="E651" s="13">
        <f t="shared" ca="1" si="100"/>
        <v>10.952777373597847</v>
      </c>
      <c r="F651" s="13">
        <f t="shared" si="103"/>
        <v>33.802549246578657</v>
      </c>
      <c r="G651" s="13">
        <f t="shared" ca="1" si="103"/>
        <v>3.005001169143493</v>
      </c>
      <c r="H651" s="13">
        <f t="shared" si="104"/>
        <v>1142.6123355673753</v>
      </c>
      <c r="I651" s="19">
        <f t="shared" ca="1" si="105"/>
        <v>370.23179655785367</v>
      </c>
      <c r="J651" s="13">
        <f t="shared" ca="1" si="106"/>
        <v>9.9180158687945958</v>
      </c>
      <c r="K651" s="13">
        <f t="shared" ca="1" si="107"/>
        <v>1.0347615048032512</v>
      </c>
      <c r="L651" s="13">
        <f t="shared" ca="1" si="108"/>
        <v>1.070731371822689</v>
      </c>
    </row>
    <row r="652" spans="1:12" x14ac:dyDescent="0.25">
      <c r="A652" s="7">
        <v>648</v>
      </c>
      <c r="B652" s="13">
        <f t="shared" ca="1" si="101"/>
        <v>0.64870659367189099</v>
      </c>
      <c r="C652" s="13">
        <f t="shared" ca="1" si="102"/>
        <v>0.38183087931727783</v>
      </c>
      <c r="D652" s="13">
        <v>42.061190365282044</v>
      </c>
      <c r="E652" s="13">
        <f t="shared" ca="1" si="100"/>
        <v>7.8213799205036363</v>
      </c>
      <c r="F652" s="13">
        <f t="shared" si="103"/>
        <v>-8.9326367260746551</v>
      </c>
      <c r="G652" s="13">
        <f t="shared" ca="1" si="103"/>
        <v>-0.12639628395071778</v>
      </c>
      <c r="H652" s="13">
        <f t="shared" si="104"/>
        <v>79.791998880017729</v>
      </c>
      <c r="I652" s="19">
        <f t="shared" ca="1" si="105"/>
        <v>-69.865545526473653</v>
      </c>
      <c r="J652" s="13">
        <f t="shared" ca="1" si="106"/>
        <v>7.4271221242998529</v>
      </c>
      <c r="K652" s="13">
        <f t="shared" ca="1" si="107"/>
        <v>0.39425779620378343</v>
      </c>
      <c r="L652" s="13">
        <f t="shared" ca="1" si="108"/>
        <v>0.15543920986746404</v>
      </c>
    </row>
    <row r="653" spans="1:12" x14ac:dyDescent="0.25">
      <c r="A653" s="7">
        <v>649</v>
      </c>
      <c r="B653" s="13">
        <f t="shared" ca="1" si="101"/>
        <v>0.51348654918975378</v>
      </c>
      <c r="C653" s="13">
        <f t="shared" ca="1" si="102"/>
        <v>3.3812207142343918E-2</v>
      </c>
      <c r="D653" s="13">
        <v>41.72722937896598</v>
      </c>
      <c r="E653" s="13">
        <f t="shared" ca="1" si="100"/>
        <v>7.4539915111223713</v>
      </c>
      <c r="F653" s="13">
        <f t="shared" si="103"/>
        <v>-9.2665977123907197</v>
      </c>
      <c r="G653" s="13">
        <f t="shared" ca="1" si="103"/>
        <v>-0.49378469333198272</v>
      </c>
      <c r="H653" s="13">
        <f t="shared" si="104"/>
        <v>85.869833163284923</v>
      </c>
      <c r="I653" s="19">
        <f t="shared" ca="1" si="105"/>
        <v>-69.073140685146413</v>
      </c>
      <c r="J653" s="13">
        <f t="shared" ca="1" si="106"/>
        <v>7.4076566343812571</v>
      </c>
      <c r="K653" s="13">
        <f t="shared" ca="1" si="107"/>
        <v>4.633487674111425E-2</v>
      </c>
      <c r="L653" s="13">
        <f t="shared" ca="1" si="108"/>
        <v>2.1469208026142503E-3</v>
      </c>
    </row>
    <row r="654" spans="1:12" x14ac:dyDescent="0.25">
      <c r="A654" s="7">
        <v>650</v>
      </c>
      <c r="B654" s="13">
        <f t="shared" ca="1" si="101"/>
        <v>5.369124011950932E-2</v>
      </c>
      <c r="C654" s="13">
        <f t="shared" ca="1" si="102"/>
        <v>-1.6100704363614617</v>
      </c>
      <c r="D654" s="13">
        <v>63.627497811739161</v>
      </c>
      <c r="E654" s="13">
        <f t="shared" ca="1" si="100"/>
        <v>7.0803244367194091</v>
      </c>
      <c r="F654" s="13">
        <f t="shared" si="103"/>
        <v>12.633670720382462</v>
      </c>
      <c r="G654" s="13">
        <f t="shared" ca="1" si="103"/>
        <v>-0.86745176773494492</v>
      </c>
      <c r="H654" s="13">
        <f t="shared" si="104"/>
        <v>159.60963587104911</v>
      </c>
      <c r="I654" s="19">
        <f t="shared" ca="1" si="105"/>
        <v>89.450487526990443</v>
      </c>
      <c r="J654" s="13">
        <f t="shared" ca="1" si="106"/>
        <v>8.6841514102986554</v>
      </c>
      <c r="K654" s="13">
        <f t="shared" ca="1" si="107"/>
        <v>-1.6038269735792463</v>
      </c>
      <c r="L654" s="13">
        <f t="shared" ca="1" si="108"/>
        <v>2.5722609611803646</v>
      </c>
    </row>
    <row r="655" spans="1:12" x14ac:dyDescent="0.25">
      <c r="A655" s="7">
        <v>651</v>
      </c>
      <c r="B655" s="13">
        <f t="shared" ca="1" si="101"/>
        <v>0.48654537255206387</v>
      </c>
      <c r="C655" s="13">
        <f t="shared" ca="1" si="102"/>
        <v>-3.3732145557206689E-2</v>
      </c>
      <c r="D655" s="13">
        <v>85.493900270858219</v>
      </c>
      <c r="E655" s="13">
        <f t="shared" ca="1" si="100"/>
        <v>9.9249140701525711</v>
      </c>
      <c r="F655" s="13">
        <f t="shared" si="103"/>
        <v>34.50007317950152</v>
      </c>
      <c r="G655" s="13">
        <f t="shared" ca="1" si="103"/>
        <v>1.977137865698217</v>
      </c>
      <c r="H655" s="13">
        <f t="shared" si="104"/>
        <v>1190.25504939096</v>
      </c>
      <c r="I655" s="19">
        <f t="shared" ca="1" si="105"/>
        <v>342.41026172052796</v>
      </c>
      <c r="J655" s="13">
        <f t="shared" ca="1" si="106"/>
        <v>9.9586722497511388</v>
      </c>
      <c r="K655" s="13">
        <f t="shared" ca="1" si="107"/>
        <v>-3.375817959856775E-2</v>
      </c>
      <c r="L655" s="13">
        <f t="shared" ca="1" si="108"/>
        <v>1.1396146898091559E-3</v>
      </c>
    </row>
    <row r="656" spans="1:12" x14ac:dyDescent="0.25">
      <c r="A656" s="7">
        <v>652</v>
      </c>
      <c r="B656" s="13">
        <f t="shared" ca="1" si="101"/>
        <v>0.4938363292472796</v>
      </c>
      <c r="C656" s="13">
        <f t="shared" ca="1" si="102"/>
        <v>-1.5450646098326384E-2</v>
      </c>
      <c r="D656" s="13">
        <v>59.44936644306059</v>
      </c>
      <c r="E656" s="13">
        <f t="shared" ca="1" si="100"/>
        <v>8.4326126075991876</v>
      </c>
      <c r="F656" s="13">
        <f t="shared" si="103"/>
        <v>8.4555393517038908</v>
      </c>
      <c r="G656" s="13">
        <f t="shared" ca="1" si="103"/>
        <v>0.48483640314483356</v>
      </c>
      <c r="H656" s="13">
        <f t="shared" si="104"/>
        <v>71.496145728213051</v>
      </c>
      <c r="I656" s="19">
        <f t="shared" ca="1" si="105"/>
        <v>71.302287741229293</v>
      </c>
      <c r="J656" s="13">
        <f t="shared" ca="1" si="106"/>
        <v>8.4406218443672358</v>
      </c>
      <c r="K656" s="13">
        <f t="shared" ca="1" si="107"/>
        <v>-8.0092367680482113E-3</v>
      </c>
      <c r="L656" s="13">
        <f t="shared" ca="1" si="108"/>
        <v>6.4147873606655353E-5</v>
      </c>
    </row>
    <row r="657" spans="1:12" x14ac:dyDescent="0.25">
      <c r="A657" s="7">
        <v>653</v>
      </c>
      <c r="B657" s="13">
        <f t="shared" ca="1" si="101"/>
        <v>0.43595438965785693</v>
      </c>
      <c r="C657" s="13">
        <f t="shared" ca="1" si="102"/>
        <v>-0.16123441137109532</v>
      </c>
      <c r="D657" s="13">
        <v>36.9305925853632</v>
      </c>
      <c r="E657" s="13">
        <f t="shared" ca="1" si="100"/>
        <v>6.9807399585799699</v>
      </c>
      <c r="F657" s="13">
        <f t="shared" si="103"/>
        <v>-14.063234505993499</v>
      </c>
      <c r="G657" s="13">
        <f t="shared" ca="1" si="103"/>
        <v>-0.96703624587438419</v>
      </c>
      <c r="H657" s="13">
        <f t="shared" si="104"/>
        <v>197.77456477056623</v>
      </c>
      <c r="I657" s="19">
        <f t="shared" ca="1" si="105"/>
        <v>-98.171783062869466</v>
      </c>
      <c r="J657" s="13">
        <f t="shared" ca="1" si="106"/>
        <v>7.1280764170061861</v>
      </c>
      <c r="K657" s="13">
        <f t="shared" ca="1" si="107"/>
        <v>-0.14733645842621623</v>
      </c>
      <c r="L657" s="13">
        <f t="shared" ca="1" si="108"/>
        <v>2.1708031981580143E-2</v>
      </c>
    </row>
    <row r="658" spans="1:12" x14ac:dyDescent="0.25">
      <c r="A658" s="7">
        <v>654</v>
      </c>
      <c r="B658" s="13">
        <f t="shared" ca="1" si="101"/>
        <v>0.6164047545737773</v>
      </c>
      <c r="C658" s="13">
        <f t="shared" ca="1" si="102"/>
        <v>0.29605184182838934</v>
      </c>
      <c r="D658" s="13">
        <v>36.078453363352779</v>
      </c>
      <c r="E658" s="13">
        <f t="shared" ca="1" si="100"/>
        <v>7.3886021369028514</v>
      </c>
      <c r="F658" s="13">
        <f t="shared" si="103"/>
        <v>-14.915373728003921</v>
      </c>
      <c r="G658" s="13">
        <f t="shared" ca="1" si="103"/>
        <v>-0.55917406755150267</v>
      </c>
      <c r="H658" s="13">
        <f t="shared" si="104"/>
        <v>222.46837344602957</v>
      </c>
      <c r="I658" s="19">
        <f t="shared" ca="1" si="105"/>
        <v>-110.20376219943442</v>
      </c>
      <c r="J658" s="13">
        <f t="shared" ca="1" si="106"/>
        <v>7.078408018256205</v>
      </c>
      <c r="K658" s="13">
        <f t="shared" ca="1" si="107"/>
        <v>0.31019411864664637</v>
      </c>
      <c r="L658" s="13">
        <f t="shared" ca="1" si="108"/>
        <v>9.6220391242969716E-2</v>
      </c>
    </row>
    <row r="659" spans="1:12" x14ac:dyDescent="0.25">
      <c r="A659" s="7">
        <v>655</v>
      </c>
      <c r="B659" s="13">
        <f t="shared" ca="1" si="101"/>
        <v>0.25886854351631083</v>
      </c>
      <c r="C659" s="13">
        <f t="shared" ca="1" si="102"/>
        <v>-0.646837550054148</v>
      </c>
      <c r="D659" s="13">
        <v>18.594270177916417</v>
      </c>
      <c r="E659" s="13">
        <f t="shared" ca="1" si="100"/>
        <v>5.4316301202650044</v>
      </c>
      <c r="F659" s="13">
        <f t="shared" si="103"/>
        <v>-32.399556913440279</v>
      </c>
      <c r="G659" s="13">
        <f t="shared" ca="1" si="103"/>
        <v>-2.5161460841893497</v>
      </c>
      <c r="H659" s="13">
        <f t="shared" si="104"/>
        <v>1049.7312881872558</v>
      </c>
      <c r="I659" s="19">
        <f t="shared" ca="1" si="105"/>
        <v>-175.98240921428248</v>
      </c>
      <c r="J659" s="13">
        <f t="shared" ca="1" si="106"/>
        <v>6.0593123589539966</v>
      </c>
      <c r="K659" s="13">
        <f t="shared" ca="1" si="107"/>
        <v>-0.6276822386889922</v>
      </c>
      <c r="L659" s="13">
        <f t="shared" ca="1" si="108"/>
        <v>0.39398499276562499</v>
      </c>
    </row>
    <row r="660" spans="1:12" x14ac:dyDescent="0.25">
      <c r="A660" s="7">
        <v>656</v>
      </c>
      <c r="B660" s="13">
        <f t="shared" ca="1" si="101"/>
        <v>0.1843751774568243</v>
      </c>
      <c r="C660" s="13">
        <f t="shared" ca="1" si="102"/>
        <v>-0.89881660317799761</v>
      </c>
      <c r="D660" s="13">
        <v>49.725276574339063</v>
      </c>
      <c r="E660" s="13">
        <f t="shared" ca="1" si="100"/>
        <v>6.9852494381336685</v>
      </c>
      <c r="F660" s="13">
        <f t="shared" si="103"/>
        <v>-1.268550517017637</v>
      </c>
      <c r="G660" s="13">
        <f t="shared" ca="1" si="103"/>
        <v>-0.96252676632068557</v>
      </c>
      <c r="H660" s="13">
        <f t="shared" si="104"/>
        <v>1.609220414225714</v>
      </c>
      <c r="I660" s="19">
        <f t="shared" ca="1" si="105"/>
        <v>-8.8611417862416229</v>
      </c>
      <c r="J660" s="13">
        <f t="shared" ca="1" si="106"/>
        <v>7.8738365578728038</v>
      </c>
      <c r="K660" s="13">
        <f t="shared" ca="1" si="107"/>
        <v>-0.88858711973913529</v>
      </c>
      <c r="L660" s="13">
        <f t="shared" ca="1" si="108"/>
        <v>0.7895870693662923</v>
      </c>
    </row>
    <row r="661" spans="1:12" x14ac:dyDescent="0.25">
      <c r="A661" s="7">
        <v>657</v>
      </c>
      <c r="B661" s="13">
        <f t="shared" ca="1" si="101"/>
        <v>0.29741068086354172</v>
      </c>
      <c r="C661" s="13">
        <f t="shared" ca="1" si="102"/>
        <v>-0.53186231187143562</v>
      </c>
      <c r="D661" s="13">
        <v>1.5315091997969099</v>
      </c>
      <c r="E661" s="13">
        <f t="shared" ca="1" si="100"/>
        <v>4.5569652217167853</v>
      </c>
      <c r="F661" s="13">
        <f t="shared" si="103"/>
        <v>-49.462317891559792</v>
      </c>
      <c r="G661" s="13">
        <f t="shared" ca="1" si="103"/>
        <v>-3.3908109827375688</v>
      </c>
      <c r="H661" s="13">
        <f t="shared" si="104"/>
        <v>2446.520891205716</v>
      </c>
      <c r="I661" s="19">
        <f t="shared" ca="1" si="105"/>
        <v>-225.39806241733788</v>
      </c>
      <c r="J661" s="13">
        <f t="shared" ca="1" si="106"/>
        <v>5.0647800171173643</v>
      </c>
      <c r="K661" s="13">
        <f t="shared" ca="1" si="107"/>
        <v>-0.50781479540057894</v>
      </c>
      <c r="L661" s="13">
        <f t="shared" ca="1" si="108"/>
        <v>0.25787586642773186</v>
      </c>
    </row>
    <row r="662" spans="1:12" x14ac:dyDescent="0.25">
      <c r="A662" s="7">
        <v>658</v>
      </c>
      <c r="B662" s="13">
        <f t="shared" ca="1" si="101"/>
        <v>0.34132760829053388</v>
      </c>
      <c r="C662" s="13">
        <f t="shared" ca="1" si="102"/>
        <v>-0.40884254337723697</v>
      </c>
      <c r="D662" s="13">
        <v>31.725654612247268</v>
      </c>
      <c r="E662" s="13">
        <f t="shared" ca="1" si="100"/>
        <v>6.4312454241331043</v>
      </c>
      <c r="F662" s="13">
        <f t="shared" si="103"/>
        <v>-19.268172479109431</v>
      </c>
      <c r="G662" s="13">
        <f t="shared" ca="1" si="103"/>
        <v>-1.5165307803212498</v>
      </c>
      <c r="H662" s="13">
        <f t="shared" si="104"/>
        <v>371.26247068471008</v>
      </c>
      <c r="I662" s="19">
        <f t="shared" ca="1" si="105"/>
        <v>-123.91834608767994</v>
      </c>
      <c r="J662" s="13">
        <f t="shared" ca="1" si="106"/>
        <v>6.8246976638163908</v>
      </c>
      <c r="K662" s="13">
        <f t="shared" ca="1" si="107"/>
        <v>-0.39345223968328646</v>
      </c>
      <c r="L662" s="13">
        <f t="shared" ca="1" si="108"/>
        <v>0.15480466491179429</v>
      </c>
    </row>
    <row r="663" spans="1:12" x14ac:dyDescent="0.25">
      <c r="A663" s="7">
        <v>659</v>
      </c>
      <c r="B663" s="13">
        <f t="shared" ca="1" si="101"/>
        <v>0.72752406949480075</v>
      </c>
      <c r="C663" s="13">
        <f t="shared" ca="1" si="102"/>
        <v>0.6053418783163127</v>
      </c>
      <c r="D663" s="13">
        <v>68.113965014321138</v>
      </c>
      <c r="E663" s="13">
        <f t="shared" ca="1" si="100"/>
        <v>9.5559518491469397</v>
      </c>
      <c r="F663" s="13">
        <f t="shared" si="103"/>
        <v>17.120137922964439</v>
      </c>
      <c r="G663" s="13">
        <f t="shared" ca="1" si="103"/>
        <v>1.6081756446925857</v>
      </c>
      <c r="H663" s="13">
        <f t="shared" si="104"/>
        <v>293.09912250132516</v>
      </c>
      <c r="I663" s="19">
        <f t="shared" ca="1" si="105"/>
        <v>163.59921364260268</v>
      </c>
      <c r="J663" s="13">
        <f t="shared" ca="1" si="106"/>
        <v>8.9456528601096714</v>
      </c>
      <c r="K663" s="13">
        <f t="shared" ca="1" si="107"/>
        <v>0.61029898903726831</v>
      </c>
      <c r="L663" s="13">
        <f t="shared" ca="1" si="108"/>
        <v>0.37246485601991175</v>
      </c>
    </row>
    <row r="664" spans="1:12" x14ac:dyDescent="0.25">
      <c r="A664" s="7">
        <v>660</v>
      </c>
      <c r="B664" s="13">
        <f t="shared" ca="1" si="101"/>
        <v>0.66958460484043547</v>
      </c>
      <c r="C664" s="13">
        <f t="shared" ca="1" si="102"/>
        <v>0.43876642549987349</v>
      </c>
      <c r="D664" s="13">
        <v>51.322317768123185</v>
      </c>
      <c r="E664" s="13">
        <f t="shared" ca="1" si="100"/>
        <v>8.415460856051018</v>
      </c>
      <c r="F664" s="13">
        <f t="shared" si="103"/>
        <v>0.32849067676648502</v>
      </c>
      <c r="G664" s="13">
        <f t="shared" ca="1" si="103"/>
        <v>0.46768465159666395</v>
      </c>
      <c r="H664" s="13">
        <f t="shared" si="104"/>
        <v>0.10790612472250334</v>
      </c>
      <c r="I664" s="19">
        <f t="shared" ca="1" si="105"/>
        <v>2.7644004319060622</v>
      </c>
      <c r="J664" s="13">
        <f t="shared" ca="1" si="106"/>
        <v>7.9669228479814489</v>
      </c>
      <c r="K664" s="13">
        <f t="shared" ca="1" si="107"/>
        <v>0.44853800806956912</v>
      </c>
      <c r="L664" s="13">
        <f t="shared" ca="1" si="108"/>
        <v>0.20118634468301685</v>
      </c>
    </row>
    <row r="665" spans="1:12" x14ac:dyDescent="0.25">
      <c r="A665" s="7">
        <v>661</v>
      </c>
      <c r="B665" s="13">
        <f t="shared" ca="1" si="101"/>
        <v>0.10554511444513237</v>
      </c>
      <c r="C665" s="13">
        <f t="shared" ca="1" si="102"/>
        <v>-1.2505732124345954</v>
      </c>
      <c r="D665" s="13">
        <v>27.702195273300521</v>
      </c>
      <c r="E665" s="13">
        <f t="shared" ca="1" si="100"/>
        <v>5.3561541134168351</v>
      </c>
      <c r="F665" s="13">
        <f t="shared" si="103"/>
        <v>-23.291631818056178</v>
      </c>
      <c r="G665" s="13">
        <f t="shared" ca="1" si="103"/>
        <v>-2.5916220910375189</v>
      </c>
      <c r="H665" s="13">
        <f t="shared" si="104"/>
        <v>542.50011274788699</v>
      </c>
      <c r="I665" s="19">
        <f t="shared" ca="1" si="105"/>
        <v>-124.75356957047204</v>
      </c>
      <c r="J665" s="13">
        <f t="shared" ca="1" si="106"/>
        <v>6.5901834229043565</v>
      </c>
      <c r="K665" s="13">
        <f t="shared" ca="1" si="107"/>
        <v>-1.2340293094875214</v>
      </c>
      <c r="L665" s="13">
        <f t="shared" ca="1" si="108"/>
        <v>1.522828336674249</v>
      </c>
    </row>
    <row r="666" spans="1:12" x14ac:dyDescent="0.25">
      <c r="A666" s="7">
        <v>662</v>
      </c>
      <c r="B666" s="13">
        <f t="shared" ca="1" si="101"/>
        <v>0.89216706762222053</v>
      </c>
      <c r="C666" s="13">
        <f t="shared" ca="1" si="102"/>
        <v>1.2381353865359823</v>
      </c>
      <c r="D666" s="13">
        <v>73.625774585520617</v>
      </c>
      <c r="E666" s="13">
        <f t="shared" ca="1" si="100"/>
        <v>10.508430312496179</v>
      </c>
      <c r="F666" s="13">
        <f t="shared" si="103"/>
        <v>22.631947494163917</v>
      </c>
      <c r="G666" s="13">
        <f t="shared" ca="1" si="103"/>
        <v>2.5606541080418248</v>
      </c>
      <c r="H666" s="13">
        <f t="shared" si="104"/>
        <v>512.20504737859244</v>
      </c>
      <c r="I666" s="19">
        <f t="shared" ca="1" si="105"/>
        <v>237.82624307849403</v>
      </c>
      <c r="J666" s="13">
        <f t="shared" ca="1" si="106"/>
        <v>9.2669181516783716</v>
      </c>
      <c r="K666" s="13">
        <f t="shared" ca="1" si="107"/>
        <v>1.2415121608178072</v>
      </c>
      <c r="L666" s="13">
        <f t="shared" ca="1" si="108"/>
        <v>1.5413524454585008</v>
      </c>
    </row>
    <row r="667" spans="1:12" x14ac:dyDescent="0.25">
      <c r="A667" s="7">
        <v>663</v>
      </c>
      <c r="B667" s="13">
        <f t="shared" ca="1" si="101"/>
        <v>0.14335552604421342</v>
      </c>
      <c r="C667" s="13">
        <f t="shared" ca="1" si="102"/>
        <v>-1.0653644180494886</v>
      </c>
      <c r="D667" s="13">
        <v>93.568985540469825</v>
      </c>
      <c r="E667" s="13">
        <f t="shared" ca="1" si="100"/>
        <v>9.3616367432977601</v>
      </c>
      <c r="F667" s="13">
        <f t="shared" si="103"/>
        <v>42.575158449113125</v>
      </c>
      <c r="G667" s="13">
        <f t="shared" ca="1" si="103"/>
        <v>1.413860538843406</v>
      </c>
      <c r="H667" s="13">
        <f t="shared" si="104"/>
        <v>1812.6441169670888</v>
      </c>
      <c r="I667" s="19">
        <f t="shared" ca="1" si="105"/>
        <v>398.57316768894151</v>
      </c>
      <c r="J667" s="13">
        <f t="shared" ca="1" si="106"/>
        <v>10.429342469770972</v>
      </c>
      <c r="K667" s="13">
        <f t="shared" ca="1" si="107"/>
        <v>-1.0677057264732124</v>
      </c>
      <c r="L667" s="13">
        <f t="shared" ca="1" si="108"/>
        <v>1.1399955183436903</v>
      </c>
    </row>
    <row r="668" spans="1:12" x14ac:dyDescent="0.25">
      <c r="A668" s="7">
        <v>664</v>
      </c>
      <c r="B668" s="13">
        <f t="shared" ca="1" si="101"/>
        <v>0.22432920625333519</v>
      </c>
      <c r="C668" s="13">
        <f t="shared" ca="1" si="102"/>
        <v>-0.75765355124731693</v>
      </c>
      <c r="D668" s="13">
        <v>44.830719547251299</v>
      </c>
      <c r="E668" s="13">
        <f t="shared" ca="1" si="100"/>
        <v>6.8425281824932584</v>
      </c>
      <c r="F668" s="13">
        <f t="shared" si="103"/>
        <v>-6.1631075441054008</v>
      </c>
      <c r="G668" s="13">
        <f t="shared" ca="1" si="103"/>
        <v>-1.1052480219610956</v>
      </c>
      <c r="H668" s="13">
        <f t="shared" si="104"/>
        <v>37.983894600208906</v>
      </c>
      <c r="I668" s="19">
        <f t="shared" ca="1" si="105"/>
        <v>-42.171237062278017</v>
      </c>
      <c r="J668" s="13">
        <f t="shared" ca="1" si="106"/>
        <v>7.5885488914368278</v>
      </c>
      <c r="K668" s="13">
        <f t="shared" ca="1" si="107"/>
        <v>-0.74602070894356931</v>
      </c>
      <c r="L668" s="13">
        <f t="shared" ca="1" si="108"/>
        <v>0.55654689817266578</v>
      </c>
    </row>
    <row r="669" spans="1:12" x14ac:dyDescent="0.25">
      <c r="A669" s="7">
        <v>665</v>
      </c>
      <c r="B669" s="13">
        <f t="shared" ca="1" si="101"/>
        <v>0.73912418085373022</v>
      </c>
      <c r="C669" s="13">
        <f t="shared" ca="1" si="102"/>
        <v>0.64064764264806651</v>
      </c>
      <c r="D669" s="13">
        <v>84.213468251339023</v>
      </c>
      <c r="E669" s="13">
        <f t="shared" ca="1" si="100"/>
        <v>10.52502880122573</v>
      </c>
      <c r="F669" s="13">
        <f t="shared" si="103"/>
        <v>33.219641159982324</v>
      </c>
      <c r="G669" s="13">
        <f t="shared" ca="1" si="103"/>
        <v>2.577252596771376</v>
      </c>
      <c r="H669" s="13">
        <f t="shared" si="104"/>
        <v>1103.5445587979918</v>
      </c>
      <c r="I669" s="19">
        <f t="shared" ca="1" si="105"/>
        <v>349.63767997519767</v>
      </c>
      <c r="J669" s="13">
        <f t="shared" ca="1" si="106"/>
        <v>9.8840400693807986</v>
      </c>
      <c r="K669" s="13">
        <f t="shared" ca="1" si="107"/>
        <v>0.64098873184493144</v>
      </c>
      <c r="L669" s="13">
        <f t="shared" ca="1" si="108"/>
        <v>0.4108665543521734</v>
      </c>
    </row>
    <row r="670" spans="1:12" x14ac:dyDescent="0.25">
      <c r="A670" s="7">
        <v>666</v>
      </c>
      <c r="B670" s="13">
        <f t="shared" ca="1" si="101"/>
        <v>0.29543217623158746</v>
      </c>
      <c r="C670" s="13">
        <f t="shared" ca="1" si="102"/>
        <v>-0.53758389322958233</v>
      </c>
      <c r="D670" s="13">
        <v>37.195137768902342</v>
      </c>
      <c r="E670" s="13">
        <f t="shared" ca="1" si="100"/>
        <v>6.619734097366754</v>
      </c>
      <c r="F670" s="13">
        <f t="shared" si="103"/>
        <v>-13.798689322454358</v>
      </c>
      <c r="G670" s="13">
        <f t="shared" ca="1" si="103"/>
        <v>-1.3280421070876001</v>
      </c>
      <c r="H670" s="13">
        <f t="shared" si="104"/>
        <v>190.4038270176159</v>
      </c>
      <c r="I670" s="19">
        <f t="shared" ca="1" si="105"/>
        <v>-91.343654206821668</v>
      </c>
      <c r="J670" s="13">
        <f t="shared" ca="1" si="106"/>
        <v>7.1434958875856651</v>
      </c>
      <c r="K670" s="13">
        <f t="shared" ca="1" si="107"/>
        <v>-0.52376179021891112</v>
      </c>
      <c r="L670" s="13">
        <f t="shared" ca="1" si="108"/>
        <v>0.27432641289331866</v>
      </c>
    </row>
    <row r="671" spans="1:12" x14ac:dyDescent="0.25">
      <c r="A671" s="7">
        <v>667</v>
      </c>
      <c r="B671" s="13">
        <f t="shared" ca="1" si="101"/>
        <v>0.5569478152335321</v>
      </c>
      <c r="C671" s="13">
        <f t="shared" ca="1" si="102"/>
        <v>0.14323527764027591</v>
      </c>
      <c r="D671" s="13">
        <v>27.596943158242748</v>
      </c>
      <c r="E671" s="13">
        <f t="shared" ca="1" si="100"/>
        <v>6.7438579808183556</v>
      </c>
      <c r="F671" s="13">
        <f t="shared" si="103"/>
        <v>-23.396883933113951</v>
      </c>
      <c r="G671" s="13">
        <f t="shared" ca="1" si="103"/>
        <v>-1.2039182236359984</v>
      </c>
      <c r="H671" s="13">
        <f t="shared" si="104"/>
        <v>547.41417777960578</v>
      </c>
      <c r="I671" s="19">
        <f t="shared" ca="1" si="105"/>
        <v>-157.78526243861128</v>
      </c>
      <c r="J671" s="13">
        <f t="shared" ca="1" si="106"/>
        <v>6.5840486225279165</v>
      </c>
      <c r="K671" s="13">
        <f t="shared" ca="1" si="107"/>
        <v>0.15980935829043919</v>
      </c>
      <c r="L671" s="13">
        <f t="shared" ca="1" si="108"/>
        <v>2.5539030997201964E-2</v>
      </c>
    </row>
    <row r="672" spans="1:12" x14ac:dyDescent="0.25">
      <c r="A672" s="7">
        <v>668</v>
      </c>
      <c r="B672" s="13">
        <f t="shared" ca="1" si="101"/>
        <v>2.1381482133425944E-2</v>
      </c>
      <c r="C672" s="13">
        <f t="shared" ca="1" si="102"/>
        <v>-2.0260177643029698</v>
      </c>
      <c r="D672" s="13">
        <v>72.670535863792793</v>
      </c>
      <c r="E672" s="13">
        <f t="shared" ca="1" si="100"/>
        <v>7.1888733157970117</v>
      </c>
      <c r="F672" s="13">
        <f t="shared" si="103"/>
        <v>21.676708772436093</v>
      </c>
      <c r="G672" s="13">
        <f t="shared" ca="1" si="103"/>
        <v>-0.75890288865734234</v>
      </c>
      <c r="H672" s="13">
        <f t="shared" si="104"/>
        <v>469.8797032050079</v>
      </c>
      <c r="I672" s="19">
        <f t="shared" ca="1" si="105"/>
        <v>155.83111326846884</v>
      </c>
      <c r="J672" s="13">
        <f t="shared" ca="1" si="106"/>
        <v>9.2112404214358108</v>
      </c>
      <c r="K672" s="13">
        <f t="shared" ca="1" si="107"/>
        <v>-2.0223671056387991</v>
      </c>
      <c r="L672" s="13">
        <f t="shared" ca="1" si="108"/>
        <v>4.0899687099698534</v>
      </c>
    </row>
    <row r="673" spans="1:12" x14ac:dyDescent="0.25">
      <c r="A673" s="7">
        <v>669</v>
      </c>
      <c r="B673" s="13">
        <f t="shared" ca="1" si="101"/>
        <v>4.6837925163302208E-3</v>
      </c>
      <c r="C673" s="13">
        <f t="shared" ca="1" si="102"/>
        <v>-2.598339410191663</v>
      </c>
      <c r="D673" s="13">
        <v>99.452598821957579</v>
      </c>
      <c r="E673" s="13">
        <f t="shared" ca="1" si="100"/>
        <v>8.1699113214818766</v>
      </c>
      <c r="F673" s="13">
        <f t="shared" si="103"/>
        <v>48.45877173060088</v>
      </c>
      <c r="G673" s="13">
        <f t="shared" ca="1" si="103"/>
        <v>0.22213511702752253</v>
      </c>
      <c r="H673" s="13">
        <f t="shared" si="104"/>
        <v>2348.2525576384828</v>
      </c>
      <c r="I673" s="19">
        <f t="shared" ca="1" si="105"/>
        <v>395.90386778694204</v>
      </c>
      <c r="J673" s="13">
        <f t="shared" ca="1" si="106"/>
        <v>10.772278979448553</v>
      </c>
      <c r="K673" s="13">
        <f t="shared" ca="1" si="107"/>
        <v>-2.6023676579666759</v>
      </c>
      <c r="L673" s="13">
        <f t="shared" ca="1" si="108"/>
        <v>6.7723174272309619</v>
      </c>
    </row>
    <row r="674" spans="1:12" x14ac:dyDescent="0.25">
      <c r="A674" s="7">
        <v>670</v>
      </c>
      <c r="B674" s="13">
        <f t="shared" ca="1" si="101"/>
        <v>0.36235827748065286</v>
      </c>
      <c r="C674" s="13">
        <f t="shared" ca="1" si="102"/>
        <v>-0.35216229126595305</v>
      </c>
      <c r="D674" s="13">
        <v>9.6287252432983976</v>
      </c>
      <c r="E674" s="13">
        <f t="shared" ca="1" si="100"/>
        <v>5.2063037728453541</v>
      </c>
      <c r="F674" s="13">
        <f t="shared" si="103"/>
        <v>-41.365101848058302</v>
      </c>
      <c r="G674" s="13">
        <f t="shared" ca="1" si="103"/>
        <v>-2.741472431609</v>
      </c>
      <c r="H674" s="13">
        <f t="shared" si="104"/>
        <v>1711.0716509002364</v>
      </c>
      <c r="I674" s="19">
        <f t="shared" ca="1" si="105"/>
        <v>-215.35928581567828</v>
      </c>
      <c r="J674" s="13">
        <f t="shared" ca="1" si="106"/>
        <v>5.5367401673197501</v>
      </c>
      <c r="K674" s="13">
        <f t="shared" ca="1" si="107"/>
        <v>-0.33043639447439599</v>
      </c>
      <c r="L674" s="13">
        <f t="shared" ca="1" si="108"/>
        <v>0.10918821079323864</v>
      </c>
    </row>
    <row r="675" spans="1:12" x14ac:dyDescent="0.25">
      <c r="A675" s="7">
        <v>671</v>
      </c>
      <c r="B675" s="13">
        <f t="shared" ca="1" si="101"/>
        <v>0.95087973204505516</v>
      </c>
      <c r="C675" s="13">
        <f t="shared" ca="1" si="102"/>
        <v>1.6534439919942856</v>
      </c>
      <c r="D675" s="13">
        <v>49.001414782052152</v>
      </c>
      <c r="E675" s="13">
        <f t="shared" ca="1" si="100"/>
        <v>9.4955260493533107</v>
      </c>
      <c r="F675" s="13">
        <f t="shared" si="103"/>
        <v>-1.992412309304548</v>
      </c>
      <c r="G675" s="13">
        <f t="shared" ca="1" si="103"/>
        <v>1.5477498448989566</v>
      </c>
      <c r="H675" s="13">
        <f t="shared" si="104"/>
        <v>3.9697068102682822</v>
      </c>
      <c r="I675" s="19">
        <f t="shared" ca="1" si="105"/>
        <v>-18.91900298405352</v>
      </c>
      <c r="J675" s="13">
        <f t="shared" ca="1" si="106"/>
        <v>7.8316450295279871</v>
      </c>
      <c r="K675" s="13">
        <f t="shared" ca="1" si="107"/>
        <v>1.6638810198253235</v>
      </c>
      <c r="L675" s="13">
        <f t="shared" ca="1" si="108"/>
        <v>2.7685000481349586</v>
      </c>
    </row>
    <row r="676" spans="1:12" x14ac:dyDescent="0.25">
      <c r="A676" s="7">
        <v>672</v>
      </c>
      <c r="B676" s="13">
        <f t="shared" ca="1" si="101"/>
        <v>0.98533667592967111</v>
      </c>
      <c r="C676" s="13">
        <f t="shared" ca="1" si="102"/>
        <v>2.1790675812394751</v>
      </c>
      <c r="D676" s="13">
        <v>53.91347959513503</v>
      </c>
      <c r="E676" s="13">
        <f t="shared" ca="1" si="100"/>
        <v>10.306049397757306</v>
      </c>
      <c r="F676" s="13">
        <f t="shared" si="103"/>
        <v>2.9196525037783303</v>
      </c>
      <c r="G676" s="13">
        <f t="shared" ca="1" si="103"/>
        <v>2.3582731933029519</v>
      </c>
      <c r="H676" s="13">
        <f t="shared" si="104"/>
        <v>8.5243707428190731</v>
      </c>
      <c r="I676" s="19">
        <f t="shared" ca="1" si="105"/>
        <v>30.090082928225272</v>
      </c>
      <c r="J676" s="13">
        <f t="shared" ca="1" si="106"/>
        <v>8.1179531673535834</v>
      </c>
      <c r="K676" s="13">
        <f t="shared" ca="1" si="107"/>
        <v>2.1880962304037226</v>
      </c>
      <c r="L676" s="13">
        <f t="shared" ca="1" si="108"/>
        <v>4.787765113506981</v>
      </c>
    </row>
    <row r="677" spans="1:12" x14ac:dyDescent="0.25">
      <c r="A677" s="7">
        <v>673</v>
      </c>
      <c r="B677" s="13">
        <f t="shared" ca="1" si="101"/>
        <v>0.55083736649533099</v>
      </c>
      <c r="C677" s="13">
        <f t="shared" ca="1" si="102"/>
        <v>0.12777723398109339</v>
      </c>
      <c r="D677" s="13">
        <v>91.730177903814976</v>
      </c>
      <c r="E677" s="13">
        <f t="shared" ca="1" si="100"/>
        <v>10.448127552402363</v>
      </c>
      <c r="F677" s="13">
        <f t="shared" si="103"/>
        <v>40.736350812458276</v>
      </c>
      <c r="G677" s="13">
        <f t="shared" ca="1" si="103"/>
        <v>2.5003513479480093</v>
      </c>
      <c r="H677" s="13">
        <f t="shared" si="104"/>
        <v>1659.45027751567</v>
      </c>
      <c r="I677" s="19">
        <f t="shared" ca="1" si="105"/>
        <v>425.61858930797371</v>
      </c>
      <c r="J677" s="13">
        <f t="shared" ca="1" si="106"/>
        <v>10.322164407122463</v>
      </c>
      <c r="K677" s="13">
        <f t="shared" ca="1" si="107"/>
        <v>0.1259631452799006</v>
      </c>
      <c r="L677" s="13">
        <f t="shared" ca="1" si="108"/>
        <v>1.5866713968805346E-2</v>
      </c>
    </row>
    <row r="678" spans="1:12" x14ac:dyDescent="0.25">
      <c r="A678" s="7">
        <v>674</v>
      </c>
      <c r="B678" s="13">
        <f t="shared" ca="1" si="101"/>
        <v>9.17346007107257E-2</v>
      </c>
      <c r="C678" s="13">
        <f t="shared" ca="1" si="102"/>
        <v>-1.3301489462928766</v>
      </c>
      <c r="D678" s="13">
        <v>7.642608530850314</v>
      </c>
      <c r="E678" s="13">
        <f t="shared" ca="1" si="100"/>
        <v>4.1131223484964421</v>
      </c>
      <c r="F678" s="13">
        <f t="shared" si="103"/>
        <v>-43.351218560506382</v>
      </c>
      <c r="G678" s="13">
        <f t="shared" ca="1" si="103"/>
        <v>-3.834653855957912</v>
      </c>
      <c r="H678" s="13">
        <f t="shared" si="104"/>
        <v>1879.328150680793</v>
      </c>
      <c r="I678" s="19">
        <f t="shared" ca="1" si="105"/>
        <v>-178.30886589577256</v>
      </c>
      <c r="J678" s="13">
        <f t="shared" ca="1" si="106"/>
        <v>5.4209759420736221</v>
      </c>
      <c r="K678" s="13">
        <f t="shared" ca="1" si="107"/>
        <v>-1.30785359357718</v>
      </c>
      <c r="L678" s="13">
        <f t="shared" ca="1" si="108"/>
        <v>1.7104810222327436</v>
      </c>
    </row>
    <row r="679" spans="1:12" x14ac:dyDescent="0.25">
      <c r="A679" s="7">
        <v>675</v>
      </c>
      <c r="B679" s="13">
        <f t="shared" ca="1" si="101"/>
        <v>0.22403678465858845</v>
      </c>
      <c r="C679" s="13">
        <f t="shared" ca="1" si="102"/>
        <v>-0.75863058854572663</v>
      </c>
      <c r="D679" s="13">
        <v>39.236929669289701</v>
      </c>
      <c r="E679" s="13">
        <f t="shared" ca="1" si="100"/>
        <v>6.5171113322730756</v>
      </c>
      <c r="F679" s="13">
        <f t="shared" si="103"/>
        <v>-11.756897422066999</v>
      </c>
      <c r="G679" s="13">
        <f t="shared" ca="1" si="103"/>
        <v>-1.4306648721812785</v>
      </c>
      <c r="H679" s="13">
        <f t="shared" si="104"/>
        <v>138.22463699300565</v>
      </c>
      <c r="I679" s="19">
        <f t="shared" ca="1" si="105"/>
        <v>-76.621009421724949</v>
      </c>
      <c r="J679" s="13">
        <f t="shared" ca="1" si="106"/>
        <v>7.2625052368251755</v>
      </c>
      <c r="K679" s="13">
        <f t="shared" ca="1" si="107"/>
        <v>-0.74539390455209986</v>
      </c>
      <c r="L679" s="13">
        <f t="shared" ca="1" si="108"/>
        <v>0.55561207294342496</v>
      </c>
    </row>
    <row r="680" spans="1:12" x14ac:dyDescent="0.25">
      <c r="A680" s="7">
        <v>676</v>
      </c>
      <c r="B680" s="13">
        <f t="shared" ca="1" si="101"/>
        <v>6.6737434633240889E-2</v>
      </c>
      <c r="C680" s="13">
        <f t="shared" ca="1" si="102"/>
        <v>-1.5005388830720534</v>
      </c>
      <c r="D680" s="13">
        <v>32.092054433158864</v>
      </c>
      <c r="E680" s="13">
        <f t="shared" ca="1" si="100"/>
        <v>5.3608002740511607</v>
      </c>
      <c r="F680" s="13">
        <f t="shared" si="103"/>
        <v>-18.901772658197835</v>
      </c>
      <c r="G680" s="13">
        <f t="shared" ca="1" si="103"/>
        <v>-2.5869759304031934</v>
      </c>
      <c r="H680" s="13">
        <f t="shared" si="104"/>
        <v>357.27700962219524</v>
      </c>
      <c r="I680" s="19">
        <f t="shared" ca="1" si="105"/>
        <v>-101.32862804611969</v>
      </c>
      <c r="J680" s="13">
        <f t="shared" ca="1" si="106"/>
        <v>6.8460539069476765</v>
      </c>
      <c r="K680" s="13">
        <f t="shared" ca="1" si="107"/>
        <v>-1.4852536328965158</v>
      </c>
      <c r="L680" s="13">
        <f t="shared" ca="1" si="108"/>
        <v>2.2059783540322981</v>
      </c>
    </row>
    <row r="681" spans="1:12" x14ac:dyDescent="0.25">
      <c r="A681" s="7">
        <v>677</v>
      </c>
      <c r="B681" s="13">
        <f t="shared" ca="1" si="101"/>
        <v>0.14659270550867265</v>
      </c>
      <c r="C681" s="13">
        <f t="shared" ca="1" si="102"/>
        <v>-1.0511593465908873</v>
      </c>
      <c r="D681" s="13">
        <v>72.255926855915348</v>
      </c>
      <c r="E681" s="13">
        <f t="shared" ca="1" si="100"/>
        <v>8.1396844110522029</v>
      </c>
      <c r="F681" s="13">
        <f t="shared" si="103"/>
        <v>21.262099764558648</v>
      </c>
      <c r="G681" s="13">
        <f t="shared" ca="1" si="103"/>
        <v>0.1919082065978488</v>
      </c>
      <c r="H681" s="13">
        <f t="shared" si="104"/>
        <v>452.07688639804496</v>
      </c>
      <c r="I681" s="19">
        <f t="shared" ca="1" si="105"/>
        <v>173.06678199981474</v>
      </c>
      <c r="J681" s="13">
        <f t="shared" ca="1" si="106"/>
        <v>9.1870742230063964</v>
      </c>
      <c r="K681" s="13">
        <f t="shared" ca="1" si="107"/>
        <v>-1.0473898119541936</v>
      </c>
      <c r="L681" s="13">
        <f t="shared" ca="1" si="108"/>
        <v>1.0970254181854409</v>
      </c>
    </row>
    <row r="682" spans="1:12" x14ac:dyDescent="0.25">
      <c r="A682" s="7">
        <v>678</v>
      </c>
      <c r="B682" s="13">
        <f t="shared" ca="1" si="101"/>
        <v>0.87917852725188705</v>
      </c>
      <c r="C682" s="13">
        <f t="shared" ca="1" si="102"/>
        <v>1.1708901236252258</v>
      </c>
      <c r="D682" s="13">
        <v>41.205943180790584</v>
      </c>
      <c r="E682" s="13">
        <f t="shared" ca="1" si="100"/>
        <v>8.56083482811108</v>
      </c>
      <c r="F682" s="13">
        <f t="shared" si="103"/>
        <v>-9.7878839105661157</v>
      </c>
      <c r="G682" s="13">
        <f t="shared" ca="1" si="103"/>
        <v>0.61305862365672592</v>
      </c>
      <c r="H682" s="13">
        <f t="shared" si="104"/>
        <v>95.802671446719032</v>
      </c>
      <c r="I682" s="19">
        <f t="shared" ca="1" si="105"/>
        <v>-83.792457475082472</v>
      </c>
      <c r="J682" s="13">
        <f t="shared" ca="1" si="106"/>
        <v>7.3772725726163824</v>
      </c>
      <c r="K682" s="13">
        <f t="shared" ca="1" si="107"/>
        <v>1.1835622554946976</v>
      </c>
      <c r="L682" s="13">
        <f t="shared" ca="1" si="108"/>
        <v>1.4008196126316959</v>
      </c>
    </row>
    <row r="683" spans="1:12" x14ac:dyDescent="0.25">
      <c r="A683" s="7">
        <v>679</v>
      </c>
      <c r="B683" s="13">
        <f t="shared" ca="1" si="101"/>
        <v>0.16267278220231407</v>
      </c>
      <c r="C683" s="13">
        <f t="shared" ca="1" si="102"/>
        <v>-0.98353222264586526</v>
      </c>
      <c r="D683" s="13">
        <v>67.465461038297207</v>
      </c>
      <c r="E683" s="13">
        <f t="shared" ca="1" si="100"/>
        <v>7.9294645175753731</v>
      </c>
      <c r="F683" s="13">
        <f t="shared" si="103"/>
        <v>16.471633946940507</v>
      </c>
      <c r="G683" s="13">
        <f t="shared" ca="1" si="103"/>
        <v>-1.8311686878980993E-2</v>
      </c>
      <c r="H683" s="13">
        <f t="shared" si="104"/>
        <v>271.31472488200291</v>
      </c>
      <c r="I683" s="19">
        <f t="shared" ca="1" si="105"/>
        <v>130.61123692875475</v>
      </c>
      <c r="J683" s="13">
        <f t="shared" ca="1" si="106"/>
        <v>8.9078536915699189</v>
      </c>
      <c r="K683" s="13">
        <f t="shared" ca="1" si="107"/>
        <v>-0.97838917399454584</v>
      </c>
      <c r="L683" s="13">
        <f t="shared" ca="1" si="108"/>
        <v>0.95724537578972968</v>
      </c>
    </row>
    <row r="684" spans="1:12" x14ac:dyDescent="0.25">
      <c r="A684" s="7">
        <v>680</v>
      </c>
      <c r="B684" s="13">
        <f t="shared" ca="1" si="101"/>
        <v>0.82443336690133673</v>
      </c>
      <c r="C684" s="13">
        <f t="shared" ca="1" si="102"/>
        <v>0.9323933771685633</v>
      </c>
      <c r="D684" s="13">
        <v>16.63772530087244</v>
      </c>
      <c r="E684" s="13">
        <f t="shared" ca="1" si="100"/>
        <v>6.8973814446191648</v>
      </c>
      <c r="F684" s="13">
        <f t="shared" si="103"/>
        <v>-34.35610179048426</v>
      </c>
      <c r="G684" s="13">
        <f t="shared" ca="1" si="103"/>
        <v>-1.0503947598351893</v>
      </c>
      <c r="H684" s="13">
        <f t="shared" si="104"/>
        <v>1180.3417302381158</v>
      </c>
      <c r="I684" s="19">
        <f t="shared" ca="1" si="105"/>
        <v>-236.9671389991334</v>
      </c>
      <c r="J684" s="13">
        <f t="shared" ca="1" si="106"/>
        <v>5.9452717789464424</v>
      </c>
      <c r="K684" s="13">
        <f t="shared" ca="1" si="107"/>
        <v>0.95210966567272237</v>
      </c>
      <c r="L684" s="13">
        <f t="shared" ca="1" si="108"/>
        <v>0.90651281546742313</v>
      </c>
    </row>
    <row r="685" spans="1:12" x14ac:dyDescent="0.25">
      <c r="A685" s="7">
        <v>681</v>
      </c>
      <c r="B685" s="13">
        <f t="shared" ca="1" si="101"/>
        <v>4.4007786710431485E-2</v>
      </c>
      <c r="C685" s="13">
        <f t="shared" ca="1" si="102"/>
        <v>-1.7059597522188727</v>
      </c>
      <c r="D685" s="13">
        <v>67.171352823468496</v>
      </c>
      <c r="E685" s="13">
        <f t="shared" ca="1" si="100"/>
        <v>7.1899787115422997</v>
      </c>
      <c r="F685" s="13">
        <f t="shared" si="103"/>
        <v>16.177525732111796</v>
      </c>
      <c r="G685" s="13">
        <f t="shared" ca="1" si="103"/>
        <v>-0.75779749291205434</v>
      </c>
      <c r="H685" s="13">
        <f t="shared" si="104"/>
        <v>261.7123388131393</v>
      </c>
      <c r="I685" s="19">
        <f t="shared" ca="1" si="105"/>
        <v>116.31606561931157</v>
      </c>
      <c r="J685" s="13">
        <f t="shared" ca="1" si="106"/>
        <v>8.8907110889148111</v>
      </c>
      <c r="K685" s="13">
        <f t="shared" ca="1" si="107"/>
        <v>-1.7007323773725114</v>
      </c>
      <c r="L685" s="13">
        <f t="shared" ca="1" si="108"/>
        <v>2.8924906194431546</v>
      </c>
    </row>
    <row r="686" spans="1:12" x14ac:dyDescent="0.25">
      <c r="A686" s="7">
        <v>682</v>
      </c>
      <c r="B686" s="13">
        <f t="shared" ca="1" si="101"/>
        <v>0.62457549754209529</v>
      </c>
      <c r="C686" s="13">
        <f t="shared" ca="1" si="102"/>
        <v>0.31752008079631061</v>
      </c>
      <c r="D686" s="13">
        <v>78.044188665834909</v>
      </c>
      <c r="E686" s="13">
        <f t="shared" ca="1" si="100"/>
        <v>9.8440830234147363</v>
      </c>
      <c r="F686" s="13">
        <f t="shared" si="103"/>
        <v>27.05036157447821</v>
      </c>
      <c r="G686" s="13">
        <f t="shared" ca="1" si="103"/>
        <v>1.8963068189603822</v>
      </c>
      <c r="H686" s="13">
        <f t="shared" si="104"/>
        <v>731.72206131000723</v>
      </c>
      <c r="I686" s="19">
        <f t="shared" ca="1" si="105"/>
        <v>266.28600515255124</v>
      </c>
      <c r="J686" s="13">
        <f t="shared" ca="1" si="106"/>
        <v>9.5244530083251888</v>
      </c>
      <c r="K686" s="13">
        <f t="shared" ca="1" si="107"/>
        <v>0.31963001508954747</v>
      </c>
      <c r="L686" s="13">
        <f t="shared" ca="1" si="108"/>
        <v>0.10216334654614434</v>
      </c>
    </row>
    <row r="687" spans="1:12" x14ac:dyDescent="0.25">
      <c r="A687" s="7">
        <v>683</v>
      </c>
      <c r="B687" s="13">
        <f t="shared" ca="1" si="101"/>
        <v>0.87812532589935621</v>
      </c>
      <c r="C687" s="13">
        <f t="shared" ca="1" si="102"/>
        <v>1.1656664046143352</v>
      </c>
      <c r="D687" s="13">
        <v>73.087464688927568</v>
      </c>
      <c r="E687" s="13">
        <f t="shared" ca="1" si="100"/>
        <v>10.404739356572133</v>
      </c>
      <c r="F687" s="13">
        <f t="shared" si="103"/>
        <v>22.093637597570869</v>
      </c>
      <c r="G687" s="13">
        <f t="shared" ca="1" si="103"/>
        <v>2.4569631521177788</v>
      </c>
      <c r="H687" s="13">
        <f t="shared" si="104"/>
        <v>488.12882229279705</v>
      </c>
      <c r="I687" s="19">
        <f t="shared" ca="1" si="105"/>
        <v>229.8785406412874</v>
      </c>
      <c r="J687" s="13">
        <f t="shared" ca="1" si="106"/>
        <v>9.2355418344001148</v>
      </c>
      <c r="K687" s="13">
        <f t="shared" ca="1" si="107"/>
        <v>1.1691975221720181</v>
      </c>
      <c r="L687" s="13">
        <f t="shared" ca="1" si="108"/>
        <v>1.3670228458531868</v>
      </c>
    </row>
    <row r="688" spans="1:12" x14ac:dyDescent="0.25">
      <c r="A688" s="7">
        <v>684</v>
      </c>
      <c r="B688" s="13">
        <f t="shared" ca="1" si="101"/>
        <v>0.43472562451611341</v>
      </c>
      <c r="C688" s="13">
        <f t="shared" ca="1" si="102"/>
        <v>-0.16435555582582215</v>
      </c>
      <c r="D688" s="13">
        <v>35.249958153354164</v>
      </c>
      <c r="E688" s="13">
        <f t="shared" ca="1" si="100"/>
        <v>6.88014201706872</v>
      </c>
      <c r="F688" s="13">
        <f t="shared" si="103"/>
        <v>-15.743868938002535</v>
      </c>
      <c r="G688" s="13">
        <f t="shared" ca="1" si="103"/>
        <v>-1.0676341873856341</v>
      </c>
      <c r="H688" s="13">
        <f t="shared" si="104"/>
        <v>247.86940913700107</v>
      </c>
      <c r="I688" s="19">
        <f t="shared" ca="1" si="105"/>
        <v>-108.32005419157433</v>
      </c>
      <c r="J688" s="13">
        <f t="shared" ca="1" si="106"/>
        <v>7.0301177513728454</v>
      </c>
      <c r="K688" s="13">
        <f t="shared" ca="1" si="107"/>
        <v>-0.14997573430412547</v>
      </c>
      <c r="L688" s="13">
        <f t="shared" ca="1" si="108"/>
        <v>2.2492720880061639E-2</v>
      </c>
    </row>
    <row r="689" spans="1:12" x14ac:dyDescent="0.25">
      <c r="A689" s="7">
        <v>685</v>
      </c>
      <c r="B689" s="13">
        <f t="shared" ca="1" si="101"/>
        <v>0.57188823240389153</v>
      </c>
      <c r="C689" s="13">
        <f t="shared" ca="1" si="102"/>
        <v>0.18118351294530161</v>
      </c>
      <c r="D689" s="13">
        <v>69.610882925270317</v>
      </c>
      <c r="E689" s="13">
        <f t="shared" ca="1" si="100"/>
        <v>9.2186147226109796</v>
      </c>
      <c r="F689" s="13">
        <f t="shared" si="103"/>
        <v>18.617055833913618</v>
      </c>
      <c r="G689" s="13">
        <f t="shared" ca="1" si="103"/>
        <v>1.2708385181566255</v>
      </c>
      <c r="H689" s="13">
        <f t="shared" si="104"/>
        <v>346.59476792305708</v>
      </c>
      <c r="I689" s="19">
        <f t="shared" ca="1" si="105"/>
        <v>171.62346500218669</v>
      </c>
      <c r="J689" s="13">
        <f t="shared" ca="1" si="106"/>
        <v>9.0329032926406434</v>
      </c>
      <c r="K689" s="13">
        <f t="shared" ca="1" si="107"/>
        <v>0.18571142997033618</v>
      </c>
      <c r="L689" s="13">
        <f t="shared" ca="1" si="108"/>
        <v>3.4488735221627077E-2</v>
      </c>
    </row>
    <row r="690" spans="1:12" x14ac:dyDescent="0.25">
      <c r="A690" s="7">
        <v>686</v>
      </c>
      <c r="B690" s="13">
        <f t="shared" ca="1" si="101"/>
        <v>0.84184956619722551</v>
      </c>
      <c r="C690" s="13">
        <f t="shared" ca="1" si="102"/>
        <v>1.0020884668192414</v>
      </c>
      <c r="D690" s="13">
        <v>89.718185488740446</v>
      </c>
      <c r="E690" s="13">
        <f t="shared" ca="1" si="100"/>
        <v>11.205743225166188</v>
      </c>
      <c r="F690" s="13">
        <f t="shared" si="103"/>
        <v>38.724358397383746</v>
      </c>
      <c r="G690" s="13">
        <f t="shared" ca="1" si="103"/>
        <v>3.2579670207118339</v>
      </c>
      <c r="H690" s="13">
        <f t="shared" si="104"/>
        <v>1499.575933289025</v>
      </c>
      <c r="I690" s="19">
        <f t="shared" ca="1" si="105"/>
        <v>433.93521676039029</v>
      </c>
      <c r="J690" s="13">
        <f t="shared" ca="1" si="106"/>
        <v>10.204891972087617</v>
      </c>
      <c r="K690" s="13">
        <f t="shared" ca="1" si="107"/>
        <v>1.0008512530785705</v>
      </c>
      <c r="L690" s="13">
        <f t="shared" ca="1" si="108"/>
        <v>1.0017032307889446</v>
      </c>
    </row>
    <row r="691" spans="1:12" x14ac:dyDescent="0.25">
      <c r="A691" s="7">
        <v>687</v>
      </c>
      <c r="B691" s="13">
        <f t="shared" ca="1" si="101"/>
        <v>0.3098126873568755</v>
      </c>
      <c r="C691" s="13">
        <f t="shared" ca="1" si="102"/>
        <v>-0.49638135855154686</v>
      </c>
      <c r="D691" s="13">
        <v>35.913436550056232</v>
      </c>
      <c r="E691" s="13">
        <f t="shared" ca="1" si="100"/>
        <v>6.586597961351714</v>
      </c>
      <c r="F691" s="13">
        <f t="shared" si="103"/>
        <v>-15.080390541300467</v>
      </c>
      <c r="G691" s="13">
        <f t="shared" ca="1" si="103"/>
        <v>-1.36117824310264</v>
      </c>
      <c r="H691" s="13">
        <f t="shared" si="104"/>
        <v>227.4181788781446</v>
      </c>
      <c r="I691" s="19">
        <f t="shared" ca="1" si="105"/>
        <v>-99.328469595717323</v>
      </c>
      <c r="J691" s="13">
        <f t="shared" ca="1" si="106"/>
        <v>7.0687897297517424</v>
      </c>
      <c r="K691" s="13">
        <f t="shared" ca="1" si="107"/>
        <v>-0.48219176840002831</v>
      </c>
      <c r="L691" s="13">
        <f t="shared" ca="1" si="108"/>
        <v>0.23250890151274653</v>
      </c>
    </row>
    <row r="692" spans="1:12" x14ac:dyDescent="0.25">
      <c r="A692" s="7">
        <v>688</v>
      </c>
      <c r="B692" s="13">
        <f t="shared" ca="1" si="101"/>
        <v>0.80225643351989961</v>
      </c>
      <c r="C692" s="13">
        <f t="shared" ca="1" si="102"/>
        <v>0.84970856932294947</v>
      </c>
      <c r="D692" s="13">
        <v>86.367091977172976</v>
      </c>
      <c r="E692" s="13">
        <f t="shared" ca="1" si="100"/>
        <v>10.858999903998981</v>
      </c>
      <c r="F692" s="13">
        <f t="shared" si="103"/>
        <v>35.373264885816276</v>
      </c>
      <c r="G692" s="13">
        <f t="shared" ca="1" si="103"/>
        <v>2.9112236995446272</v>
      </c>
      <c r="H692" s="13">
        <f t="shared" si="104"/>
        <v>1251.2678686821228</v>
      </c>
      <c r="I692" s="19">
        <f t="shared" ca="1" si="105"/>
        <v>384.11827999920951</v>
      </c>
      <c r="J692" s="13">
        <f t="shared" ca="1" si="106"/>
        <v>10.0095677287224</v>
      </c>
      <c r="K692" s="13">
        <f t="shared" ca="1" si="107"/>
        <v>0.84943217527658099</v>
      </c>
      <c r="L692" s="13">
        <f t="shared" ca="1" si="108"/>
        <v>0.7215350203951042</v>
      </c>
    </row>
    <row r="693" spans="1:12" x14ac:dyDescent="0.25">
      <c r="A693" s="7">
        <v>689</v>
      </c>
      <c r="B693" s="13">
        <f t="shared" ca="1" si="101"/>
        <v>0.39759644086323687</v>
      </c>
      <c r="C693" s="13">
        <f t="shared" ca="1" si="102"/>
        <v>-0.25957336780174239</v>
      </c>
      <c r="D693" s="13">
        <v>32.81299450100741</v>
      </c>
      <c r="E693" s="13">
        <f t="shared" ca="1" si="100"/>
        <v>6.6435803132566873</v>
      </c>
      <c r="F693" s="13">
        <f t="shared" si="103"/>
        <v>-18.18083259034929</v>
      </c>
      <c r="G693" s="13">
        <f t="shared" ca="1" si="103"/>
        <v>-1.3041958911976668</v>
      </c>
      <c r="H693" s="13">
        <f t="shared" si="104"/>
        <v>330.54267367830687</v>
      </c>
      <c r="I693" s="19">
        <f t="shared" ca="1" si="105"/>
        <v>-120.78582147586013</v>
      </c>
      <c r="J693" s="13">
        <f t="shared" ca="1" si="106"/>
        <v>6.8880751375633267</v>
      </c>
      <c r="K693" s="13">
        <f t="shared" ca="1" si="107"/>
        <v>-0.24449482430663938</v>
      </c>
      <c r="L693" s="13">
        <f t="shared" ca="1" si="108"/>
        <v>5.9777719112734461E-2</v>
      </c>
    </row>
    <row r="694" spans="1:12" x14ac:dyDescent="0.25">
      <c r="A694" s="7">
        <v>690</v>
      </c>
      <c r="B694" s="13">
        <f t="shared" ca="1" si="101"/>
        <v>0.2439244760354542</v>
      </c>
      <c r="C694" s="13">
        <f t="shared" ca="1" si="102"/>
        <v>-0.69373413950493268</v>
      </c>
      <c r="D694" s="13">
        <v>79.497848496455788</v>
      </c>
      <c r="E694" s="13">
        <f t="shared" ca="1" si="100"/>
        <v>8.9171410732895033</v>
      </c>
      <c r="F694" s="13">
        <f t="shared" si="103"/>
        <v>28.504021405099088</v>
      </c>
      <c r="G694" s="13">
        <f t="shared" ca="1" si="103"/>
        <v>0.96936486883514927</v>
      </c>
      <c r="H694" s="13">
        <f t="shared" si="104"/>
        <v>812.47923626234706</v>
      </c>
      <c r="I694" s="19">
        <f t="shared" ca="1" si="105"/>
        <v>254.17438002533225</v>
      </c>
      <c r="J694" s="13">
        <f t="shared" ca="1" si="106"/>
        <v>9.6091820693156773</v>
      </c>
      <c r="K694" s="13">
        <f t="shared" ca="1" si="107"/>
        <v>-0.69204099602617397</v>
      </c>
      <c r="L694" s="13">
        <f t="shared" ca="1" si="108"/>
        <v>0.47892074018089892</v>
      </c>
    </row>
    <row r="695" spans="1:12" x14ac:dyDescent="0.25">
      <c r="A695" s="7">
        <v>691</v>
      </c>
      <c r="B695" s="13">
        <f t="shared" ca="1" si="101"/>
        <v>4.5289741867954869E-2</v>
      </c>
      <c r="C695" s="13">
        <f t="shared" ca="1" si="102"/>
        <v>-1.6923488242991196</v>
      </c>
      <c r="D695" s="13">
        <v>84.021121569062856</v>
      </c>
      <c r="E695" s="13">
        <f t="shared" ca="1" si="100"/>
        <v>8.1808762267065269</v>
      </c>
      <c r="F695" s="13">
        <f t="shared" si="103"/>
        <v>33.027294477706157</v>
      </c>
      <c r="G695" s="13">
        <f t="shared" ca="1" si="103"/>
        <v>0.23310002225217286</v>
      </c>
      <c r="H695" s="13">
        <f t="shared" si="104"/>
        <v>1090.8021805171195</v>
      </c>
      <c r="I695" s="19">
        <f t="shared" ca="1" si="105"/>
        <v>270.19220822510204</v>
      </c>
      <c r="J695" s="13">
        <f t="shared" ca="1" si="106"/>
        <v>9.8728288125030907</v>
      </c>
      <c r="K695" s="13">
        <f t="shared" ca="1" si="107"/>
        <v>-1.6919525857965638</v>
      </c>
      <c r="L695" s="13">
        <f t="shared" ca="1" si="108"/>
        <v>2.8627035525836786</v>
      </c>
    </row>
    <row r="696" spans="1:12" x14ac:dyDescent="0.25">
      <c r="A696" s="7">
        <v>692</v>
      </c>
      <c r="B696" s="13">
        <f t="shared" ca="1" si="101"/>
        <v>0.18399020252633813</v>
      </c>
      <c r="C696" s="13">
        <f t="shared" ca="1" si="102"/>
        <v>-0.90026281460964597</v>
      </c>
      <c r="D696" s="13">
        <v>43.579024806054157</v>
      </c>
      <c r="E696" s="13">
        <f t="shared" ca="1" si="100"/>
        <v>6.627320624141495</v>
      </c>
      <c r="F696" s="13">
        <f t="shared" si="103"/>
        <v>-7.4148022853025424</v>
      </c>
      <c r="G696" s="13">
        <f t="shared" ca="1" si="103"/>
        <v>-1.320455580312859</v>
      </c>
      <c r="H696" s="13">
        <f t="shared" si="104"/>
        <v>54.979292930127805</v>
      </c>
      <c r="I696" s="19">
        <f t="shared" ca="1" si="105"/>
        <v>-49.140272109317031</v>
      </c>
      <c r="J696" s="13">
        <f t="shared" ca="1" si="106"/>
        <v>7.515591712711549</v>
      </c>
      <c r="K696" s="13">
        <f t="shared" ca="1" si="107"/>
        <v>-0.88827108857005399</v>
      </c>
      <c r="L696" s="13">
        <f t="shared" ca="1" si="108"/>
        <v>0.78902552678942872</v>
      </c>
    </row>
    <row r="697" spans="1:12" x14ac:dyDescent="0.25">
      <c r="A697" s="7">
        <v>693</v>
      </c>
      <c r="B697" s="13">
        <f t="shared" ca="1" si="101"/>
        <v>0.7780901887515852</v>
      </c>
      <c r="C697" s="13">
        <f t="shared" ca="1" si="102"/>
        <v>0.76575915364846459</v>
      </c>
      <c r="D697" s="13">
        <v>33.019885821064406</v>
      </c>
      <c r="E697" s="13">
        <f t="shared" ca="1" si="100"/>
        <v>7.6809125312702005</v>
      </c>
      <c r="F697" s="13">
        <f t="shared" si="103"/>
        <v>-17.973941270292293</v>
      </c>
      <c r="G697" s="13">
        <f t="shared" ca="1" si="103"/>
        <v>-0.2668636731841536</v>
      </c>
      <c r="H697" s="13">
        <f t="shared" si="104"/>
        <v>323.06256478791653</v>
      </c>
      <c r="I697" s="19">
        <f t="shared" ca="1" si="105"/>
        <v>-138.0562707393027</v>
      </c>
      <c r="J697" s="13">
        <f t="shared" ca="1" si="106"/>
        <v>6.9001341536455305</v>
      </c>
      <c r="K697" s="13">
        <f t="shared" ca="1" si="107"/>
        <v>0.78077837762466995</v>
      </c>
      <c r="L697" s="13">
        <f t="shared" ca="1" si="108"/>
        <v>0.6096148749662117</v>
      </c>
    </row>
    <row r="698" spans="1:12" x14ac:dyDescent="0.25">
      <c r="A698" s="7">
        <v>694</v>
      </c>
      <c r="B698" s="13">
        <f t="shared" ca="1" si="101"/>
        <v>0.32650642429920351</v>
      </c>
      <c r="C698" s="13">
        <f t="shared" ca="1" si="102"/>
        <v>-0.44958064232365647</v>
      </c>
      <c r="D698" s="13">
        <v>27.124301965898301</v>
      </c>
      <c r="E698" s="13">
        <f t="shared" ca="1" si="100"/>
        <v>6.1236288716984451</v>
      </c>
      <c r="F698" s="13">
        <f t="shared" si="103"/>
        <v>-23.869525125458399</v>
      </c>
      <c r="G698" s="13">
        <f t="shared" ca="1" si="103"/>
        <v>-1.824147332755909</v>
      </c>
      <c r="H698" s="13">
        <f t="shared" si="104"/>
        <v>569.75422971488979</v>
      </c>
      <c r="I698" s="19">
        <f t="shared" ca="1" si="105"/>
        <v>-146.1681132119885</v>
      </c>
      <c r="J698" s="13">
        <f t="shared" ca="1" si="106"/>
        <v>6.5564999185125723</v>
      </c>
      <c r="K698" s="13">
        <f t="shared" ca="1" si="107"/>
        <v>-0.43287104681412725</v>
      </c>
      <c r="L698" s="13">
        <f t="shared" ca="1" si="108"/>
        <v>0.18737734316995835</v>
      </c>
    </row>
    <row r="699" spans="1:12" x14ac:dyDescent="0.25">
      <c r="A699" s="7">
        <v>695</v>
      </c>
      <c r="B699" s="13">
        <f t="shared" ca="1" si="101"/>
        <v>3.0961320860799502E-2</v>
      </c>
      <c r="C699" s="13">
        <f t="shared" ca="1" si="102"/>
        <v>-1.8668492565287016</v>
      </c>
      <c r="D699" s="13">
        <v>54.901888260689546</v>
      </c>
      <c r="E699" s="13">
        <f t="shared" ca="1" si="100"/>
        <v>6.3174602625912923</v>
      </c>
      <c r="F699" s="13">
        <f t="shared" si="103"/>
        <v>3.9080611693328464</v>
      </c>
      <c r="G699" s="13">
        <f t="shared" ca="1" si="103"/>
        <v>-1.6303159418630617</v>
      </c>
      <c r="H699" s="13">
        <f t="shared" si="104"/>
        <v>15.272942103247216</v>
      </c>
      <c r="I699" s="19">
        <f t="shared" ca="1" si="105"/>
        <v>24.689021141036317</v>
      </c>
      <c r="J699" s="13">
        <f t="shared" ca="1" si="106"/>
        <v>8.1755642647666047</v>
      </c>
      <c r="K699" s="13">
        <f t="shared" ca="1" si="107"/>
        <v>-1.8581040021753124</v>
      </c>
      <c r="L699" s="13">
        <f t="shared" ca="1" si="108"/>
        <v>3.452550482899913</v>
      </c>
    </row>
    <row r="700" spans="1:12" x14ac:dyDescent="0.25">
      <c r="A700" s="7">
        <v>696</v>
      </c>
      <c r="B700" s="13">
        <f t="shared" ca="1" si="101"/>
        <v>0.76501730952830904</v>
      </c>
      <c r="C700" s="13">
        <f t="shared" ca="1" si="102"/>
        <v>0.72253538061774891</v>
      </c>
      <c r="D700" s="13">
        <v>83.600321956462395</v>
      </c>
      <c r="E700" s="13">
        <f t="shared" ca="1" si="100"/>
        <v>10.57135405409257</v>
      </c>
      <c r="F700" s="13">
        <f t="shared" si="103"/>
        <v>32.606494865105695</v>
      </c>
      <c r="G700" s="13">
        <f t="shared" ca="1" si="103"/>
        <v>2.6235778496382158</v>
      </c>
      <c r="H700" s="13">
        <f t="shared" si="104"/>
        <v>1063.1835073881641</v>
      </c>
      <c r="I700" s="19">
        <f t="shared" ca="1" si="105"/>
        <v>344.69480168198368</v>
      </c>
      <c r="J700" s="13">
        <f t="shared" ca="1" si="106"/>
        <v>9.8483017840403377</v>
      </c>
      <c r="K700" s="13">
        <f t="shared" ca="1" si="107"/>
        <v>0.72305227005223216</v>
      </c>
      <c r="L700" s="13">
        <f t="shared" ca="1" si="108"/>
        <v>0.52280458522768603</v>
      </c>
    </row>
    <row r="701" spans="1:12" x14ac:dyDescent="0.25">
      <c r="A701" s="7">
        <v>697</v>
      </c>
      <c r="B701" s="13">
        <f t="shared" ca="1" si="101"/>
        <v>0.72230010361505792</v>
      </c>
      <c r="C701" s="13">
        <f t="shared" ca="1" si="102"/>
        <v>0.58968807310956028</v>
      </c>
      <c r="D701" s="13">
        <v>19.057367287572113</v>
      </c>
      <c r="E701" s="13">
        <f t="shared" ca="1" si="100"/>
        <v>6.6950153757887421</v>
      </c>
      <c r="F701" s="13">
        <f t="shared" si="103"/>
        <v>-31.936459803784587</v>
      </c>
      <c r="G701" s="13">
        <f t="shared" ca="1" si="103"/>
        <v>-1.252760828665612</v>
      </c>
      <c r="H701" s="13">
        <f t="shared" si="104"/>
        <v>1019.9374647987486</v>
      </c>
      <c r="I701" s="19">
        <f t="shared" ca="1" si="105"/>
        <v>-213.81508943459693</v>
      </c>
      <c r="J701" s="13">
        <f t="shared" ca="1" si="106"/>
        <v>6.0863047697106296</v>
      </c>
      <c r="K701" s="13">
        <f t="shared" ca="1" si="107"/>
        <v>0.60871060607811245</v>
      </c>
      <c r="L701" s="13">
        <f t="shared" ca="1" si="108"/>
        <v>0.37052860195198301</v>
      </c>
    </row>
    <row r="702" spans="1:12" x14ac:dyDescent="0.25">
      <c r="A702" s="7">
        <v>698</v>
      </c>
      <c r="B702" s="13">
        <f t="shared" ca="1" si="101"/>
        <v>0.16977560316842921</v>
      </c>
      <c r="C702" s="13">
        <f t="shared" ca="1" si="102"/>
        <v>-0.9550523849699587</v>
      </c>
      <c r="D702" s="13">
        <v>67.281030936908891</v>
      </c>
      <c r="E702" s="13">
        <f t="shared" ca="1" si="100"/>
        <v>7.9472474093707586</v>
      </c>
      <c r="F702" s="13">
        <f t="shared" si="103"/>
        <v>16.287203845552192</v>
      </c>
      <c r="G702" s="13">
        <f t="shared" ca="1" si="103"/>
        <v>-5.2879508359549021E-4</v>
      </c>
      <c r="H702" s="13">
        <f t="shared" si="104"/>
        <v>265.2730091065701</v>
      </c>
      <c r="I702" s="19">
        <f t="shared" ca="1" si="105"/>
        <v>129.43843856745812</v>
      </c>
      <c r="J702" s="13">
        <f t="shared" ca="1" si="106"/>
        <v>8.8971038662119888</v>
      </c>
      <c r="K702" s="13">
        <f t="shared" ca="1" si="107"/>
        <v>-0.94985645684123021</v>
      </c>
      <c r="L702" s="13">
        <f t="shared" ca="1" si="108"/>
        <v>0.90222728860297585</v>
      </c>
    </row>
    <row r="703" spans="1:12" x14ac:dyDescent="0.25">
      <c r="A703" s="7">
        <v>699</v>
      </c>
      <c r="B703" s="13">
        <f t="shared" ca="1" si="101"/>
        <v>2.7125227205457847E-2</v>
      </c>
      <c r="C703" s="13">
        <f t="shared" ca="1" si="102"/>
        <v>-1.9248313993384594</v>
      </c>
      <c r="D703" s="13">
        <v>70.045673388120051</v>
      </c>
      <c r="E703" s="13">
        <f t="shared" ca="1" si="100"/>
        <v>7.137817657172504</v>
      </c>
      <c r="F703" s="13">
        <f t="shared" si="103"/>
        <v>19.051846296763351</v>
      </c>
      <c r="G703" s="13">
        <f t="shared" ca="1" si="103"/>
        <v>-0.80995854728185002</v>
      </c>
      <c r="H703" s="13">
        <f t="shared" si="104"/>
        <v>362.97284731549541</v>
      </c>
      <c r="I703" s="19">
        <f t="shared" ca="1" si="105"/>
        <v>135.98860489877404</v>
      </c>
      <c r="J703" s="13">
        <f t="shared" ca="1" si="106"/>
        <v>9.0582458018500649</v>
      </c>
      <c r="K703" s="13">
        <f t="shared" ca="1" si="107"/>
        <v>-1.9204281446775608</v>
      </c>
      <c r="L703" s="13">
        <f t="shared" ca="1" si="108"/>
        <v>3.6880442588696987</v>
      </c>
    </row>
    <row r="704" spans="1:12" x14ac:dyDescent="0.25">
      <c r="A704" s="7">
        <v>700</v>
      </c>
      <c r="B704" s="13">
        <f t="shared" ca="1" si="101"/>
        <v>0.41283267330227347</v>
      </c>
      <c r="C704" s="13">
        <f t="shared" ca="1" si="102"/>
        <v>-0.22026426823001585</v>
      </c>
      <c r="D704" s="13">
        <v>38.033293050490023</v>
      </c>
      <c r="E704" s="13">
        <f t="shared" ca="1" si="100"/>
        <v>6.9856667286984049</v>
      </c>
      <c r="F704" s="13">
        <f t="shared" si="103"/>
        <v>-12.960534040866676</v>
      </c>
      <c r="G704" s="13">
        <f t="shared" ca="1" si="103"/>
        <v>-0.96210947575594918</v>
      </c>
      <c r="H704" s="13">
        <f t="shared" si="104"/>
        <v>167.97544262446391</v>
      </c>
      <c r="I704" s="19">
        <f t="shared" ca="1" si="105"/>
        <v>-90.537971435445428</v>
      </c>
      <c r="J704" s="13">
        <f t="shared" ca="1" si="106"/>
        <v>7.1923492083400884</v>
      </c>
      <c r="K704" s="13">
        <f t="shared" ca="1" si="107"/>
        <v>-0.20668247964168351</v>
      </c>
      <c r="L704" s="13">
        <f t="shared" ca="1" si="108"/>
        <v>4.2717647390834917E-2</v>
      </c>
    </row>
    <row r="705" spans="1:12" x14ac:dyDescent="0.25">
      <c r="A705" s="7">
        <v>701</v>
      </c>
      <c r="B705" s="13">
        <f t="shared" ca="1" si="101"/>
        <v>8.6257043309428849E-2</v>
      </c>
      <c r="C705" s="13">
        <f t="shared" ca="1" si="102"/>
        <v>-1.3641699399698728</v>
      </c>
      <c r="D705" s="13">
        <v>50.197388621418391</v>
      </c>
      <c r="E705" s="13">
        <f t="shared" ca="1" si="100"/>
        <v>6.5472786000723939</v>
      </c>
      <c r="F705" s="13">
        <f t="shared" si="103"/>
        <v>-0.79643846993830891</v>
      </c>
      <c r="G705" s="13">
        <f t="shared" ca="1" si="103"/>
        <v>-1.4004976043819601</v>
      </c>
      <c r="H705" s="13">
        <f t="shared" si="104"/>
        <v>0.63431423639767459</v>
      </c>
      <c r="I705" s="19">
        <f t="shared" ca="1" si="105"/>
        <v>-5.2145045505014904</v>
      </c>
      <c r="J705" s="13">
        <f t="shared" ca="1" si="106"/>
        <v>7.9013544197471628</v>
      </c>
      <c r="K705" s="13">
        <f t="shared" ca="1" si="107"/>
        <v>-1.3540758196747689</v>
      </c>
      <c r="L705" s="13">
        <f t="shared" ca="1" si="108"/>
        <v>1.8335213254278973</v>
      </c>
    </row>
    <row r="706" spans="1:12" x14ac:dyDescent="0.25">
      <c r="A706" s="7">
        <v>702</v>
      </c>
      <c r="B706" s="13">
        <f t="shared" ca="1" si="101"/>
        <v>0.71379175876176504</v>
      </c>
      <c r="C706" s="13">
        <f t="shared" ca="1" si="102"/>
        <v>0.56449620452300231</v>
      </c>
      <c r="D706" s="13">
        <v>29.787847650460787</v>
      </c>
      <c r="E706" s="13">
        <f t="shared" ca="1" si="100"/>
        <v>7.2921913682497275</v>
      </c>
      <c r="F706" s="13">
        <f t="shared" si="103"/>
        <v>-21.205979440895913</v>
      </c>
      <c r="G706" s="13">
        <f t="shared" ca="1" si="103"/>
        <v>-0.6555848362046266</v>
      </c>
      <c r="H706" s="13">
        <f t="shared" si="104"/>
        <v>449.69356404770014</v>
      </c>
      <c r="I706" s="19">
        <f t="shared" ca="1" si="105"/>
        <v>-154.63806023418235</v>
      </c>
      <c r="J706" s="13">
        <f t="shared" ca="1" si="106"/>
        <v>6.7117492553961942</v>
      </c>
      <c r="K706" s="13">
        <f t="shared" ca="1" si="107"/>
        <v>0.58044211285353331</v>
      </c>
      <c r="L706" s="13">
        <f t="shared" ca="1" si="108"/>
        <v>0.33691304637387393</v>
      </c>
    </row>
    <row r="707" spans="1:12" x14ac:dyDescent="0.25">
      <c r="A707" s="7">
        <v>703</v>
      </c>
      <c r="B707" s="13">
        <f t="shared" ca="1" si="101"/>
        <v>0.82680702648471138</v>
      </c>
      <c r="C707" s="13">
        <f t="shared" ca="1" si="102"/>
        <v>0.94162249802994924</v>
      </c>
      <c r="D707" s="13">
        <v>88.457180576327204</v>
      </c>
      <c r="E707" s="13">
        <f t="shared" ca="1" si="100"/>
        <v>11.072138971456926</v>
      </c>
      <c r="F707" s="13">
        <f t="shared" si="103"/>
        <v>37.463353484970504</v>
      </c>
      <c r="G707" s="13">
        <f t="shared" ca="1" si="103"/>
        <v>3.1243627670025722</v>
      </c>
      <c r="H707" s="13">
        <f t="shared" si="104"/>
        <v>1403.5028543398516</v>
      </c>
      <c r="I707" s="19">
        <f t="shared" ca="1" si="105"/>
        <v>414.79945612240857</v>
      </c>
      <c r="J707" s="13">
        <f t="shared" ca="1" si="106"/>
        <v>10.131392134035732</v>
      </c>
      <c r="K707" s="13">
        <f t="shared" ca="1" si="107"/>
        <v>0.94074683742119447</v>
      </c>
      <c r="L707" s="13">
        <f t="shared" ca="1" si="108"/>
        <v>0.88500461211797932</v>
      </c>
    </row>
    <row r="708" spans="1:12" x14ac:dyDescent="0.25">
      <c r="A708" s="7">
        <v>704</v>
      </c>
      <c r="B708" s="13">
        <f t="shared" ca="1" si="101"/>
        <v>0.62838558016317814</v>
      </c>
      <c r="C708" s="13">
        <f t="shared" ca="1" si="102"/>
        <v>0.32758053725026787</v>
      </c>
      <c r="D708" s="13">
        <v>9.8757404909209807</v>
      </c>
      <c r="E708" s="13">
        <f t="shared" ca="1" si="100"/>
        <v>5.9003734857236845</v>
      </c>
      <c r="F708" s="13">
        <f t="shared" si="103"/>
        <v>-41.118086600435717</v>
      </c>
      <c r="G708" s="13">
        <f t="shared" ca="1" si="103"/>
        <v>-2.0474027187306696</v>
      </c>
      <c r="H708" s="13">
        <f t="shared" si="104"/>
        <v>1690.6970456809313</v>
      </c>
      <c r="I708" s="19">
        <f t="shared" ca="1" si="105"/>
        <v>-242.61206796090121</v>
      </c>
      <c r="J708" s="13">
        <f t="shared" ca="1" si="106"/>
        <v>5.551137875463378</v>
      </c>
      <c r="K708" s="13">
        <f t="shared" ca="1" si="107"/>
        <v>0.34923561026030647</v>
      </c>
      <c r="L708" s="13">
        <f t="shared" ca="1" si="108"/>
        <v>0.12196551147388868</v>
      </c>
    </row>
    <row r="709" spans="1:12" x14ac:dyDescent="0.25">
      <c r="A709" s="7">
        <v>705</v>
      </c>
      <c r="B709" s="13">
        <f t="shared" ca="1" si="101"/>
        <v>0.70027407731993374</v>
      </c>
      <c r="C709" s="13">
        <f t="shared" ca="1" si="102"/>
        <v>0.52518895054267534</v>
      </c>
      <c r="D709" s="13">
        <v>59.357321012125688</v>
      </c>
      <c r="E709" s="13">
        <f t="shared" ref="E709:E772" ca="1" si="109">$P$1+$T$1*D709+C709</f>
        <v>8.9679135692459653</v>
      </c>
      <c r="F709" s="13">
        <f t="shared" si="103"/>
        <v>8.3634939207689882</v>
      </c>
      <c r="G709" s="13">
        <f t="shared" ca="1" si="103"/>
        <v>1.0201373647916112</v>
      </c>
      <c r="H709" s="13">
        <f t="shared" si="104"/>
        <v>69.948030562739817</v>
      </c>
      <c r="I709" s="19">
        <f t="shared" ca="1" si="105"/>
        <v>75.003090618370351</v>
      </c>
      <c r="J709" s="13">
        <f t="shared" ca="1" si="106"/>
        <v>8.4352568182673906</v>
      </c>
      <c r="K709" s="13">
        <f t="shared" ca="1" si="107"/>
        <v>0.53265675097857468</v>
      </c>
      <c r="L709" s="13">
        <f t="shared" ca="1" si="108"/>
        <v>0.28372321436305131</v>
      </c>
    </row>
    <row r="710" spans="1:12" x14ac:dyDescent="0.25">
      <c r="A710" s="7">
        <v>706</v>
      </c>
      <c r="B710" s="13">
        <f t="shared" ref="B710:B773" ca="1" si="110">RAND()</f>
        <v>0.19266702156373994</v>
      </c>
      <c r="C710" s="13">
        <f t="shared" ref="C710:C773" ca="1" si="111">NORMSINV(B710)</f>
        <v>-0.86811013527472758</v>
      </c>
      <c r="D710" s="13">
        <v>16.566236710499961</v>
      </c>
      <c r="E710" s="13">
        <f t="shared" ca="1" si="109"/>
        <v>5.0927315939342694</v>
      </c>
      <c r="F710" s="13">
        <f t="shared" ref="F710:G773" si="112">D710-D$3</f>
        <v>-34.427590380856742</v>
      </c>
      <c r="G710" s="13">
        <f t="shared" ca="1" si="112"/>
        <v>-2.8550446105200846</v>
      </c>
      <c r="H710" s="13">
        <f t="shared" ref="H710:H773" si="113">F710^2</f>
        <v>1185.2589794320597</v>
      </c>
      <c r="I710" s="19">
        <f t="shared" ref="I710:I773" ca="1" si="114">F710*E710</f>
        <v>-175.33047723561668</v>
      </c>
      <c r="J710" s="13">
        <f t="shared" ref="J710:J773" ca="1" si="115">$P$5+$P$4*D710</f>
        <v>5.9411049436207346</v>
      </c>
      <c r="K710" s="13">
        <f t="shared" ref="K710:K773" ca="1" si="116">E710-J710</f>
        <v>-0.84837334968646516</v>
      </c>
      <c r="L710" s="13">
        <f t="shared" ref="L710:L773" ca="1" si="117">K710^2</f>
        <v>0.71973734045823334</v>
      </c>
    </row>
    <row r="711" spans="1:12" x14ac:dyDescent="0.25">
      <c r="A711" s="7">
        <v>707</v>
      </c>
      <c r="B711" s="13">
        <f t="shared" ca="1" si="110"/>
        <v>0.10684600339042094</v>
      </c>
      <c r="C711" s="13">
        <f t="shared" ca="1" si="111"/>
        <v>-1.2434772837971131</v>
      </c>
      <c r="D711" s="13">
        <v>8.7005476011368756</v>
      </c>
      <c r="E711" s="13">
        <f t="shared" ca="1" si="109"/>
        <v>4.2611544770688257</v>
      </c>
      <c r="F711" s="13">
        <f t="shared" si="112"/>
        <v>-42.293279490219824</v>
      </c>
      <c r="G711" s="13">
        <f t="shared" ca="1" si="112"/>
        <v>-3.6866217273855284</v>
      </c>
      <c r="H711" s="13">
        <f t="shared" si="113"/>
        <v>1788.7214900378488</v>
      </c>
      <c r="I711" s="19">
        <f t="shared" ca="1" si="114"/>
        <v>-180.21819724967335</v>
      </c>
      <c r="J711" s="13">
        <f t="shared" ca="1" si="115"/>
        <v>5.4826397385976318</v>
      </c>
      <c r="K711" s="13">
        <f t="shared" ca="1" si="116"/>
        <v>-1.2214852615288061</v>
      </c>
      <c r="L711" s="13">
        <f t="shared" ca="1" si="117"/>
        <v>1.4920262441320957</v>
      </c>
    </row>
    <row r="712" spans="1:12" x14ac:dyDescent="0.25">
      <c r="A712" s="7">
        <v>708</v>
      </c>
      <c r="B712" s="13">
        <f t="shared" ca="1" si="110"/>
        <v>0.73795060434504578</v>
      </c>
      <c r="C712" s="13">
        <f t="shared" ca="1" si="111"/>
        <v>0.63703999658958221</v>
      </c>
      <c r="D712" s="13">
        <v>51.106204335239461</v>
      </c>
      <c r="E712" s="13">
        <f t="shared" ca="1" si="109"/>
        <v>8.6011998480334704</v>
      </c>
      <c r="F712" s="13">
        <f t="shared" si="112"/>
        <v>0.11237724388276149</v>
      </c>
      <c r="G712" s="13">
        <f t="shared" ca="1" si="112"/>
        <v>0.65342364357911631</v>
      </c>
      <c r="H712" s="13">
        <f t="shared" si="113"/>
        <v>1.2628644942685655E-2</v>
      </c>
      <c r="I712" s="19">
        <f t="shared" ca="1" si="114"/>
        <v>0.96657913300682841</v>
      </c>
      <c r="J712" s="13">
        <f t="shared" ca="1" si="115"/>
        <v>7.954326305207168</v>
      </c>
      <c r="K712" s="13">
        <f t="shared" ca="1" si="116"/>
        <v>0.64687354282630238</v>
      </c>
      <c r="L712" s="13">
        <f t="shared" ca="1" si="117"/>
        <v>0.41844538040865209</v>
      </c>
    </row>
    <row r="713" spans="1:12" x14ac:dyDescent="0.25">
      <c r="A713" s="7">
        <v>709</v>
      </c>
      <c r="B713" s="13">
        <f t="shared" ca="1" si="110"/>
        <v>0.28609224849204451</v>
      </c>
      <c r="C713" s="13">
        <f t="shared" ca="1" si="111"/>
        <v>-0.56483720723733777</v>
      </c>
      <c r="D713" s="13">
        <v>49.05623367884688</v>
      </c>
      <c r="E713" s="13">
        <f t="shared" ca="1" si="109"/>
        <v>7.2804243461357814</v>
      </c>
      <c r="F713" s="13">
        <f t="shared" si="112"/>
        <v>-1.9375934125098198</v>
      </c>
      <c r="G713" s="13">
        <f t="shared" ca="1" si="112"/>
        <v>-0.66735185831857269</v>
      </c>
      <c r="H713" s="13">
        <f t="shared" si="113"/>
        <v>3.7542682322014485</v>
      </c>
      <c r="I713" s="19">
        <f t="shared" ca="1" si="114"/>
        <v>-14.106502253348802</v>
      </c>
      <c r="J713" s="13">
        <f t="shared" ca="1" si="115"/>
        <v>7.8348402431206807</v>
      </c>
      <c r="K713" s="13">
        <f t="shared" ca="1" si="116"/>
        <v>-0.55441589698489935</v>
      </c>
      <c r="L713" s="13">
        <f t="shared" ca="1" si="117"/>
        <v>0.30737698682957054</v>
      </c>
    </row>
    <row r="714" spans="1:12" x14ac:dyDescent="0.25">
      <c r="A714" s="7">
        <v>710</v>
      </c>
      <c r="B714" s="13">
        <f t="shared" ca="1" si="110"/>
        <v>0.10121524588331676</v>
      </c>
      <c r="C714" s="13">
        <f t="shared" ca="1" si="111"/>
        <v>-1.2746575114570982</v>
      </c>
      <c r="D714" s="13">
        <v>65.399161614892009</v>
      </c>
      <c r="E714" s="13">
        <f t="shared" ca="1" si="109"/>
        <v>7.518493862206638</v>
      </c>
      <c r="F714" s="13">
        <f t="shared" si="112"/>
        <v>14.405334523535309</v>
      </c>
      <c r="G714" s="13">
        <f t="shared" ca="1" si="112"/>
        <v>-0.42928234224771611</v>
      </c>
      <c r="H714" s="13">
        <f t="shared" si="113"/>
        <v>207.51366273495825</v>
      </c>
      <c r="I714" s="19">
        <f t="shared" ca="1" si="114"/>
        <v>108.30641919823361</v>
      </c>
      <c r="J714" s="13">
        <f t="shared" ca="1" si="115"/>
        <v>8.787415879241065</v>
      </c>
      <c r="K714" s="13">
        <f t="shared" ca="1" si="116"/>
        <v>-1.2689220170344271</v>
      </c>
      <c r="L714" s="13">
        <f t="shared" ca="1" si="117"/>
        <v>1.6101630853147189</v>
      </c>
    </row>
    <row r="715" spans="1:12" x14ac:dyDescent="0.25">
      <c r="A715" s="7">
        <v>711</v>
      </c>
      <c r="B715" s="13">
        <f t="shared" ca="1" si="110"/>
        <v>0.95856497248465089</v>
      </c>
      <c r="C715" s="13">
        <f t="shared" ca="1" si="111"/>
        <v>1.7342707487134228</v>
      </c>
      <c r="D715" s="13">
        <v>31.182641159544445</v>
      </c>
      <c r="E715" s="13">
        <f t="shared" ca="1" si="109"/>
        <v>8.5428639359670004</v>
      </c>
      <c r="F715" s="13">
        <f t="shared" si="112"/>
        <v>-19.811185931812254</v>
      </c>
      <c r="G715" s="13">
        <f t="shared" ca="1" si="112"/>
        <v>0.59508773151264638</v>
      </c>
      <c r="H715" s="13">
        <f t="shared" si="113"/>
        <v>392.48308802483575</v>
      </c>
      <c r="I715" s="19">
        <f t="shared" ca="1" si="114"/>
        <v>-169.24426582561571</v>
      </c>
      <c r="J715" s="13">
        <f t="shared" ca="1" si="115"/>
        <v>6.7930471916883537</v>
      </c>
      <c r="K715" s="13">
        <f t="shared" ca="1" si="116"/>
        <v>1.7498167442786468</v>
      </c>
      <c r="L715" s="13">
        <f t="shared" ca="1" si="117"/>
        <v>3.061858638557923</v>
      </c>
    </row>
    <row r="716" spans="1:12" x14ac:dyDescent="0.25">
      <c r="A716" s="7">
        <v>712</v>
      </c>
      <c r="B716" s="13">
        <f t="shared" ca="1" si="110"/>
        <v>0.81940218540395193</v>
      </c>
      <c r="C716" s="13">
        <f t="shared" ca="1" si="111"/>
        <v>0.91308920146875239</v>
      </c>
      <c r="D716" s="13">
        <v>24.283765774551036</v>
      </c>
      <c r="E716" s="13">
        <f t="shared" ca="1" si="109"/>
        <v>7.3215476163927118</v>
      </c>
      <c r="F716" s="13">
        <f t="shared" si="112"/>
        <v>-26.710061316805664</v>
      </c>
      <c r="G716" s="13">
        <f t="shared" ca="1" si="112"/>
        <v>-0.62622858806164228</v>
      </c>
      <c r="H716" s="13">
        <f t="shared" si="113"/>
        <v>713.4273755475183</v>
      </c>
      <c r="I716" s="19">
        <f t="shared" ca="1" si="114"/>
        <v>-195.5589857677617</v>
      </c>
      <c r="J716" s="13">
        <f t="shared" ca="1" si="115"/>
        <v>6.3909343858256316</v>
      </c>
      <c r="K716" s="13">
        <f t="shared" ca="1" si="116"/>
        <v>0.93061323056708023</v>
      </c>
      <c r="L716" s="13">
        <f t="shared" ca="1" si="117"/>
        <v>0.86604098490649761</v>
      </c>
    </row>
    <row r="717" spans="1:12" x14ac:dyDescent="0.25">
      <c r="A717" s="7">
        <v>713</v>
      </c>
      <c r="B717" s="13">
        <f t="shared" ca="1" si="110"/>
        <v>0.62538768862533112</v>
      </c>
      <c r="C717" s="13">
        <f t="shared" ca="1" si="111"/>
        <v>0.31966192915841901</v>
      </c>
      <c r="D717" s="13">
        <v>84.301607239672578</v>
      </c>
      <c r="E717" s="13">
        <f t="shared" ca="1" si="109"/>
        <v>10.209155149059429</v>
      </c>
      <c r="F717" s="13">
        <f t="shared" si="112"/>
        <v>33.307780148315878</v>
      </c>
      <c r="G717" s="13">
        <f t="shared" ca="1" si="112"/>
        <v>2.2613789446050747</v>
      </c>
      <c r="H717" s="13">
        <f t="shared" si="113"/>
        <v>1109.4082184085453</v>
      </c>
      <c r="I717" s="19">
        <f t="shared" ca="1" si="114"/>
        <v>340.04429520491846</v>
      </c>
      <c r="J717" s="13">
        <f t="shared" ca="1" si="115"/>
        <v>9.8891774017613479</v>
      </c>
      <c r="K717" s="13">
        <f t="shared" ca="1" si="116"/>
        <v>0.31997774729808093</v>
      </c>
      <c r="L717" s="13">
        <f t="shared" ca="1" si="117"/>
        <v>0.10238575876595454</v>
      </c>
    </row>
    <row r="718" spans="1:12" x14ac:dyDescent="0.25">
      <c r="A718" s="7">
        <v>714</v>
      </c>
      <c r="B718" s="13">
        <f t="shared" ca="1" si="110"/>
        <v>0.92388238035255432</v>
      </c>
      <c r="C718" s="13">
        <f t="shared" ca="1" si="111"/>
        <v>1.4316806406841176</v>
      </c>
      <c r="D718" s="13">
        <v>35.765215377805539</v>
      </c>
      <c r="E718" s="13">
        <f t="shared" ca="1" si="109"/>
        <v>8.5060631325968394</v>
      </c>
      <c r="F718" s="13">
        <f t="shared" si="112"/>
        <v>-15.22861171355116</v>
      </c>
      <c r="G718" s="13">
        <f t="shared" ca="1" si="112"/>
        <v>0.55828692814248537</v>
      </c>
      <c r="H718" s="13">
        <f t="shared" si="113"/>
        <v>231.9106147221076</v>
      </c>
      <c r="I718" s="19">
        <f t="shared" ca="1" si="114"/>
        <v>-129.5355326572699</v>
      </c>
      <c r="J718" s="13">
        <f t="shared" ca="1" si="115"/>
        <v>7.0601504040448839</v>
      </c>
      <c r="K718" s="13">
        <f t="shared" ca="1" si="116"/>
        <v>1.4459127285519555</v>
      </c>
      <c r="L718" s="13">
        <f t="shared" ca="1" si="117"/>
        <v>2.090663618588561</v>
      </c>
    </row>
    <row r="719" spans="1:12" x14ac:dyDescent="0.25">
      <c r="A719" s="7">
        <v>715</v>
      </c>
      <c r="B719" s="13">
        <f t="shared" ca="1" si="110"/>
        <v>0.26066239042705353</v>
      </c>
      <c r="C719" s="13">
        <f t="shared" ca="1" si="111"/>
        <v>-0.64130463124163717</v>
      </c>
      <c r="D719" s="13">
        <v>78.034995470018458</v>
      </c>
      <c r="E719" s="13">
        <f t="shared" ca="1" si="109"/>
        <v>8.8847251060194345</v>
      </c>
      <c r="F719" s="13">
        <f t="shared" si="112"/>
        <v>27.041168378661759</v>
      </c>
      <c r="G719" s="13">
        <f t="shared" ca="1" si="112"/>
        <v>0.93694890156508048</v>
      </c>
      <c r="H719" s="13">
        <f t="shared" si="113"/>
        <v>731.22478728313661</v>
      </c>
      <c r="I719" s="19">
        <f t="shared" ca="1" si="114"/>
        <v>240.25334758999497</v>
      </c>
      <c r="J719" s="13">
        <f t="shared" ca="1" si="115"/>
        <v>9.5239171671107439</v>
      </c>
      <c r="K719" s="13">
        <f t="shared" ca="1" si="116"/>
        <v>-0.63919206109130933</v>
      </c>
      <c r="L719" s="13">
        <f t="shared" ca="1" si="117"/>
        <v>0.40856649096215614</v>
      </c>
    </row>
    <row r="720" spans="1:12" x14ac:dyDescent="0.25">
      <c r="A720" s="7">
        <v>716</v>
      </c>
      <c r="B720" s="13">
        <f t="shared" ca="1" si="110"/>
        <v>0.1643605868546264</v>
      </c>
      <c r="C720" s="13">
        <f t="shared" ca="1" si="111"/>
        <v>-0.97669297572918723</v>
      </c>
      <c r="D720" s="13">
        <v>31.758963886809521</v>
      </c>
      <c r="E720" s="13">
        <f t="shared" ca="1" si="109"/>
        <v>5.8653269297057653</v>
      </c>
      <c r="F720" s="13">
        <f t="shared" si="112"/>
        <v>-19.234863204547178</v>
      </c>
      <c r="G720" s="13">
        <f t="shared" ca="1" si="112"/>
        <v>-2.0824492747485888</v>
      </c>
      <c r="H720" s="13">
        <f t="shared" si="113"/>
        <v>369.97996249764293</v>
      </c>
      <c r="I720" s="19">
        <f t="shared" ca="1" si="114"/>
        <v>-112.8187611428371</v>
      </c>
      <c r="J720" s="13">
        <f t="shared" ca="1" si="115"/>
        <v>6.8266391521181813</v>
      </c>
      <c r="K720" s="13">
        <f t="shared" ca="1" si="116"/>
        <v>-0.96131222241241598</v>
      </c>
      <c r="L720" s="13">
        <f t="shared" ca="1" si="117"/>
        <v>0.92412118895949835</v>
      </c>
    </row>
    <row r="721" spans="1:12" x14ac:dyDescent="0.25">
      <c r="A721" s="7">
        <v>717</v>
      </c>
      <c r="B721" s="13">
        <f t="shared" ca="1" si="110"/>
        <v>0.23389336174223463</v>
      </c>
      <c r="C721" s="13">
        <f t="shared" ca="1" si="111"/>
        <v>-0.72608490293351302</v>
      </c>
      <c r="D721" s="13">
        <v>65.439079797361671</v>
      </c>
      <c r="E721" s="13">
        <f t="shared" ca="1" si="109"/>
        <v>8.0693817253134643</v>
      </c>
      <c r="F721" s="13">
        <f t="shared" si="112"/>
        <v>14.445252706004972</v>
      </c>
      <c r="G721" s="13">
        <f t="shared" ca="1" si="112"/>
        <v>0.12160552085911025</v>
      </c>
      <c r="H721" s="13">
        <f t="shared" si="113"/>
        <v>208.66532574034397</v>
      </c>
      <c r="I721" s="19">
        <f t="shared" ca="1" si="114"/>
        <v>116.56425820337139</v>
      </c>
      <c r="J721" s="13">
        <f t="shared" ca="1" si="115"/>
        <v>8.7897425790960497</v>
      </c>
      <c r="K721" s="13">
        <f t="shared" ca="1" si="116"/>
        <v>-0.72036085378258541</v>
      </c>
      <c r="L721" s="13">
        <f t="shared" ca="1" si="117"/>
        <v>0.51891975966237536</v>
      </c>
    </row>
    <row r="722" spans="1:12" x14ac:dyDescent="0.25">
      <c r="A722" s="7">
        <v>718</v>
      </c>
      <c r="B722" s="13">
        <f t="shared" ca="1" si="110"/>
        <v>0.49665346166408242</v>
      </c>
      <c r="C722" s="13">
        <f t="shared" ca="1" si="111"/>
        <v>-8.3886259971774069E-3</v>
      </c>
      <c r="D722" s="13">
        <v>47.348417536322131</v>
      </c>
      <c r="E722" s="13">
        <f t="shared" ca="1" si="109"/>
        <v>7.7378195911095062</v>
      </c>
      <c r="F722" s="13">
        <f t="shared" si="112"/>
        <v>-3.6454095550345684</v>
      </c>
      <c r="G722" s="13">
        <f t="shared" ca="1" si="112"/>
        <v>-0.20995661334484783</v>
      </c>
      <c r="H722" s="13">
        <f t="shared" si="113"/>
        <v>13.28901082393733</v>
      </c>
      <c r="I722" s="19">
        <f t="shared" ca="1" si="114"/>
        <v>-28.20752147256427</v>
      </c>
      <c r="J722" s="13">
        <f t="shared" ca="1" si="115"/>
        <v>7.7352972447847375</v>
      </c>
      <c r="K722" s="13">
        <f t="shared" ca="1" si="116"/>
        <v>2.5223463247687761E-3</v>
      </c>
      <c r="L722" s="13">
        <f t="shared" ca="1" si="117"/>
        <v>6.3622309820745522E-6</v>
      </c>
    </row>
    <row r="723" spans="1:12" x14ac:dyDescent="0.25">
      <c r="A723" s="7">
        <v>719</v>
      </c>
      <c r="B723" s="13">
        <f t="shared" ca="1" si="110"/>
        <v>0.61572896721552006</v>
      </c>
      <c r="C723" s="13">
        <f t="shared" ca="1" si="111"/>
        <v>0.29428247162446625</v>
      </c>
      <c r="D723" s="13">
        <v>52.377528316422342</v>
      </c>
      <c r="E723" s="13">
        <f t="shared" ca="1" si="109"/>
        <v>8.332179113976963</v>
      </c>
      <c r="F723" s="13">
        <f t="shared" si="112"/>
        <v>1.3837012250656429</v>
      </c>
      <c r="G723" s="13">
        <f t="shared" ca="1" si="112"/>
        <v>0.38440290952260892</v>
      </c>
      <c r="H723" s="13">
        <f t="shared" si="113"/>
        <v>1.9146290802481609</v>
      </c>
      <c r="I723" s="19">
        <f t="shared" ca="1" si="114"/>
        <v>11.529246447476286</v>
      </c>
      <c r="J723" s="13">
        <f t="shared" ca="1" si="115"/>
        <v>8.028427607913116</v>
      </c>
      <c r="K723" s="13">
        <f t="shared" ca="1" si="116"/>
        <v>0.30375150606384693</v>
      </c>
      <c r="L723" s="13">
        <f t="shared" ca="1" si="117"/>
        <v>9.2264977436055245E-2</v>
      </c>
    </row>
    <row r="724" spans="1:12" x14ac:dyDescent="0.25">
      <c r="A724" s="7">
        <v>720</v>
      </c>
      <c r="B724" s="13">
        <f t="shared" ca="1" si="110"/>
        <v>0.88549727832405312</v>
      </c>
      <c r="C724" s="13">
        <f t="shared" ca="1" si="111"/>
        <v>1.2029247457805501</v>
      </c>
      <c r="D724" s="13">
        <v>55.358378254267294</v>
      </c>
      <c r="E724" s="13">
        <f t="shared" ca="1" si="109"/>
        <v>9.413710684528052</v>
      </c>
      <c r="F724" s="13">
        <f t="shared" si="112"/>
        <v>4.364551162910594</v>
      </c>
      <c r="G724" s="13">
        <f t="shared" ca="1" si="112"/>
        <v>1.465934480073698</v>
      </c>
      <c r="H724" s="13">
        <f t="shared" si="113"/>
        <v>19.04930685366422</v>
      </c>
      <c r="I724" s="19">
        <f t="shared" ca="1" si="114"/>
        <v>41.086621915460796</v>
      </c>
      <c r="J724" s="13">
        <f t="shared" ca="1" si="115"/>
        <v>8.2021715684099039</v>
      </c>
      <c r="K724" s="13">
        <f t="shared" ca="1" si="116"/>
        <v>1.2115391161181481</v>
      </c>
      <c r="L724" s="13">
        <f t="shared" ca="1" si="117"/>
        <v>1.4678270298843437</v>
      </c>
    </row>
    <row r="725" spans="1:12" x14ac:dyDescent="0.25">
      <c r="A725" s="7">
        <v>721</v>
      </c>
      <c r="B725" s="13">
        <f t="shared" ca="1" si="110"/>
        <v>0.54507231532587941</v>
      </c>
      <c r="C725" s="13">
        <f t="shared" ca="1" si="111"/>
        <v>0.11322097196728913</v>
      </c>
      <c r="D725" s="13">
        <v>38.686220275796771</v>
      </c>
      <c r="E725" s="13">
        <f t="shared" ca="1" si="109"/>
        <v>7.3570217479635023</v>
      </c>
      <c r="F725" s="13">
        <f t="shared" si="112"/>
        <v>-12.307606815559929</v>
      </c>
      <c r="G725" s="13">
        <f t="shared" ca="1" si="112"/>
        <v>-0.59075445649085179</v>
      </c>
      <c r="H725" s="13">
        <f t="shared" si="113"/>
        <v>151.4771855264172</v>
      </c>
      <c r="I725" s="19">
        <f t="shared" ca="1" si="114"/>
        <v>-90.547331007458226</v>
      </c>
      <c r="J725" s="13">
        <f t="shared" ca="1" si="115"/>
        <v>7.2304061935645736</v>
      </c>
      <c r="K725" s="13">
        <f t="shared" ca="1" si="116"/>
        <v>0.12661555439892869</v>
      </c>
      <c r="L725" s="13">
        <f t="shared" ca="1" si="117"/>
        <v>1.6031498615748069E-2</v>
      </c>
    </row>
    <row r="726" spans="1:12" x14ac:dyDescent="0.25">
      <c r="A726" s="7">
        <v>722</v>
      </c>
      <c r="B726" s="13">
        <f t="shared" ca="1" si="110"/>
        <v>0.6137089468553778</v>
      </c>
      <c r="C726" s="13">
        <f t="shared" ca="1" si="111"/>
        <v>0.28899904771965018</v>
      </c>
      <c r="D726" s="13">
        <v>93.271098807542998</v>
      </c>
      <c r="E726" s="13">
        <f t="shared" ca="1" si="109"/>
        <v>10.698722778557146</v>
      </c>
      <c r="F726" s="13">
        <f t="shared" si="112"/>
        <v>42.277271716186299</v>
      </c>
      <c r="G726" s="13">
        <f t="shared" ca="1" si="112"/>
        <v>2.7509465741027919</v>
      </c>
      <c r="H726" s="13">
        <f t="shared" si="113"/>
        <v>1787.367703764246</v>
      </c>
      <c r="I726" s="19">
        <f t="shared" ca="1" si="114"/>
        <v>452.31280992521209</v>
      </c>
      <c r="J726" s="13">
        <f t="shared" ca="1" si="115"/>
        <v>10.411979629696045</v>
      </c>
      <c r="K726" s="13">
        <f t="shared" ca="1" si="116"/>
        <v>0.28674314886110075</v>
      </c>
      <c r="L726" s="13">
        <f t="shared" ca="1" si="117"/>
        <v>8.2221633418779388E-2</v>
      </c>
    </row>
    <row r="727" spans="1:12" x14ac:dyDescent="0.25">
      <c r="A727" s="7">
        <v>723</v>
      </c>
      <c r="B727" s="13">
        <f t="shared" ca="1" si="110"/>
        <v>0.86225099785117643</v>
      </c>
      <c r="C727" s="13">
        <f t="shared" ca="1" si="111"/>
        <v>1.0904885273811193</v>
      </c>
      <c r="D727" s="13">
        <v>97.109392881879401</v>
      </c>
      <c r="E727" s="13">
        <f t="shared" ca="1" si="109"/>
        <v>11.722833314530124</v>
      </c>
      <c r="F727" s="13">
        <f t="shared" si="112"/>
        <v>46.115565790522702</v>
      </c>
      <c r="G727" s="13">
        <f t="shared" ca="1" si="112"/>
        <v>3.7750571100757702</v>
      </c>
      <c r="H727" s="13">
        <f t="shared" si="113"/>
        <v>2126.6454081800275</v>
      </c>
      <c r="I727" s="19">
        <f t="shared" ca="1" si="114"/>
        <v>540.60509096754527</v>
      </c>
      <c r="J727" s="13">
        <f t="shared" ca="1" si="115"/>
        <v>10.635701194998553</v>
      </c>
      <c r="K727" s="13">
        <f t="shared" ca="1" si="116"/>
        <v>1.0871321195315709</v>
      </c>
      <c r="L727" s="13">
        <f t="shared" ca="1" si="117"/>
        <v>1.1818562453172057</v>
      </c>
    </row>
    <row r="728" spans="1:12" x14ac:dyDescent="0.25">
      <c r="A728" s="7">
        <v>724</v>
      </c>
      <c r="B728" s="13">
        <f t="shared" ca="1" si="110"/>
        <v>0.2818258161943662</v>
      </c>
      <c r="C728" s="13">
        <f t="shared" ca="1" si="111"/>
        <v>-0.57742612170061713</v>
      </c>
      <c r="D728" s="13">
        <v>54.28412934536189</v>
      </c>
      <c r="E728" s="13">
        <f t="shared" ca="1" si="109"/>
        <v>7.5710533803303726</v>
      </c>
      <c r="F728" s="13">
        <f t="shared" si="112"/>
        <v>3.2903022540051907</v>
      </c>
      <c r="G728" s="13">
        <f t="shared" ca="1" si="112"/>
        <v>-0.3767228241239815</v>
      </c>
      <c r="H728" s="13">
        <f t="shared" si="113"/>
        <v>10.826088922711639</v>
      </c>
      <c r="I728" s="19">
        <f t="shared" ca="1" si="114"/>
        <v>24.911054002494645</v>
      </c>
      <c r="J728" s="13">
        <f t="shared" ca="1" si="115"/>
        <v>8.1395571249174843</v>
      </c>
      <c r="K728" s="13">
        <f t="shared" ca="1" si="116"/>
        <v>-0.56850374458711173</v>
      </c>
      <c r="L728" s="13">
        <f t="shared" ca="1" si="117"/>
        <v>0.32319650760956797</v>
      </c>
    </row>
    <row r="729" spans="1:12" x14ac:dyDescent="0.25">
      <c r="A729" s="7">
        <v>725</v>
      </c>
      <c r="B729" s="13">
        <f t="shared" ca="1" si="110"/>
        <v>0.98961874804153693</v>
      </c>
      <c r="C729" s="13">
        <f t="shared" ca="1" si="111"/>
        <v>2.3122755367084711</v>
      </c>
      <c r="D729" s="13">
        <v>13.106674829604669</v>
      </c>
      <c r="E729" s="13">
        <f t="shared" ca="1" si="109"/>
        <v>8.0724626768255412</v>
      </c>
      <c r="F729" s="13">
        <f t="shared" si="112"/>
        <v>-37.887152261752028</v>
      </c>
      <c r="G729" s="13">
        <f t="shared" ca="1" si="112"/>
        <v>0.12468647237118713</v>
      </c>
      <c r="H729" s="13">
        <f t="shared" si="113"/>
        <v>1435.4363065051818</v>
      </c>
      <c r="I729" s="19">
        <f t="shared" ca="1" si="114"/>
        <v>-305.84262256419964</v>
      </c>
      <c r="J729" s="13">
        <f t="shared" ca="1" si="115"/>
        <v>5.739458434972593</v>
      </c>
      <c r="K729" s="13">
        <f t="shared" ca="1" si="116"/>
        <v>2.3330042418529482</v>
      </c>
      <c r="L729" s="13">
        <f t="shared" ca="1" si="117"/>
        <v>5.4429087925038493</v>
      </c>
    </row>
    <row r="730" spans="1:12" x14ac:dyDescent="0.25">
      <c r="A730" s="7">
        <v>726</v>
      </c>
      <c r="B730" s="13">
        <f t="shared" ca="1" si="110"/>
        <v>0.51118527943029068</v>
      </c>
      <c r="C730" s="13">
        <f t="shared" ca="1" si="111"/>
        <v>2.8041012013171367E-2</v>
      </c>
      <c r="D730" s="13">
        <v>89.874922466100017</v>
      </c>
      <c r="E730" s="13">
        <f t="shared" ca="1" si="109"/>
        <v>10.240786515046972</v>
      </c>
      <c r="F730" s="13">
        <f t="shared" si="112"/>
        <v>38.881095374743317</v>
      </c>
      <c r="G730" s="13">
        <f t="shared" ca="1" si="112"/>
        <v>2.2930103105926181</v>
      </c>
      <c r="H730" s="13">
        <f t="shared" si="113"/>
        <v>1511.7395775398861</v>
      </c>
      <c r="I730" s="19">
        <f t="shared" ca="1" si="114"/>
        <v>398.17299720392657</v>
      </c>
      <c r="J730" s="13">
        <f t="shared" ca="1" si="115"/>
        <v>10.214027656127598</v>
      </c>
      <c r="K730" s="13">
        <f t="shared" ca="1" si="116"/>
        <v>2.6758858919373907E-2</v>
      </c>
      <c r="L730" s="13">
        <f t="shared" ca="1" si="117"/>
        <v>7.1603653066695653E-4</v>
      </c>
    </row>
    <row r="731" spans="1:12" x14ac:dyDescent="0.25">
      <c r="A731" s="7">
        <v>727</v>
      </c>
      <c r="B731" s="13">
        <f t="shared" ca="1" si="110"/>
        <v>0.76664577134248524</v>
      </c>
      <c r="C731" s="13">
        <f t="shared" ca="1" si="111"/>
        <v>0.72784502787570027</v>
      </c>
      <c r="D731" s="13">
        <v>45.423414300144863</v>
      </c>
      <c r="E731" s="13">
        <f t="shared" ca="1" si="109"/>
        <v>8.3624030572841015</v>
      </c>
      <c r="F731" s="13">
        <f t="shared" si="112"/>
        <v>-5.5704127912118366</v>
      </c>
      <c r="G731" s="13">
        <f t="shared" ca="1" si="112"/>
        <v>0.41462685282974743</v>
      </c>
      <c r="H731" s="13">
        <f t="shared" si="113"/>
        <v>31.029498664496444</v>
      </c>
      <c r="I731" s="19">
        <f t="shared" ca="1" si="114"/>
        <v>-46.582036955564327</v>
      </c>
      <c r="J731" s="13">
        <f t="shared" ca="1" si="115"/>
        <v>7.6230951235117788</v>
      </c>
      <c r="K731" s="13">
        <f t="shared" ca="1" si="116"/>
        <v>0.73930793377232273</v>
      </c>
      <c r="L731" s="13">
        <f t="shared" ca="1" si="117"/>
        <v>0.54657622093870117</v>
      </c>
    </row>
    <row r="732" spans="1:12" x14ac:dyDescent="0.25">
      <c r="A732" s="7">
        <v>728</v>
      </c>
      <c r="B732" s="13">
        <f t="shared" ca="1" si="110"/>
        <v>0.93482021800950921</v>
      </c>
      <c r="C732" s="13">
        <f t="shared" ca="1" si="111"/>
        <v>1.5126855019309462</v>
      </c>
      <c r="D732" s="13">
        <v>72.245735801384683</v>
      </c>
      <c r="E732" s="13">
        <f t="shared" ca="1" si="109"/>
        <v>10.702938178411259</v>
      </c>
      <c r="F732" s="13">
        <f t="shared" si="112"/>
        <v>21.251908710027983</v>
      </c>
      <c r="G732" s="13">
        <f t="shared" ca="1" si="112"/>
        <v>2.7551619739569047</v>
      </c>
      <c r="H732" s="13">
        <f t="shared" si="113"/>
        <v>451.64362381936326</v>
      </c>
      <c r="I732" s="19">
        <f t="shared" ca="1" si="114"/>
        <v>227.45786509666928</v>
      </c>
      <c r="J732" s="13">
        <f t="shared" ca="1" si="115"/>
        <v>9.1864802198822151</v>
      </c>
      <c r="K732" s="13">
        <f t="shared" ca="1" si="116"/>
        <v>1.5164579585290436</v>
      </c>
      <c r="L732" s="13">
        <f t="shared" ca="1" si="117"/>
        <v>2.2996447399860744</v>
      </c>
    </row>
    <row r="733" spans="1:12" x14ac:dyDescent="0.25">
      <c r="A733" s="7">
        <v>729</v>
      </c>
      <c r="B733" s="13">
        <f t="shared" ca="1" si="110"/>
        <v>0.92809210703604972</v>
      </c>
      <c r="C733" s="13">
        <f t="shared" ca="1" si="111"/>
        <v>1.4617279097140288</v>
      </c>
      <c r="D733" s="13">
        <v>82.205571807543407</v>
      </c>
      <c r="E733" s="13">
        <f t="shared" ca="1" si="109"/>
        <v>11.229651074551546</v>
      </c>
      <c r="F733" s="13">
        <f t="shared" si="112"/>
        <v>31.211744716186708</v>
      </c>
      <c r="G733" s="13">
        <f t="shared" ca="1" si="112"/>
        <v>3.2818748700971918</v>
      </c>
      <c r="H733" s="13">
        <f t="shared" si="113"/>
        <v>974.17300822840889</v>
      </c>
      <c r="I733" s="19">
        <f t="shared" ca="1" si="114"/>
        <v>350.49700259075462</v>
      </c>
      <c r="J733" s="13">
        <f t="shared" ca="1" si="115"/>
        <v>9.7670063750698795</v>
      </c>
      <c r="K733" s="13">
        <f t="shared" ca="1" si="116"/>
        <v>1.4626446994816664</v>
      </c>
      <c r="L733" s="13">
        <f t="shared" ca="1" si="117"/>
        <v>2.1393295169218143</v>
      </c>
    </row>
    <row r="734" spans="1:12" x14ac:dyDescent="0.25">
      <c r="A734" s="7">
        <v>730</v>
      </c>
      <c r="B734" s="13">
        <f t="shared" ca="1" si="110"/>
        <v>0.59472474893428495</v>
      </c>
      <c r="C734" s="13">
        <f t="shared" ca="1" si="111"/>
        <v>0.23971590740300985</v>
      </c>
      <c r="D734" s="13">
        <v>57.256062712796506</v>
      </c>
      <c r="E734" s="13">
        <f t="shared" ca="1" si="109"/>
        <v>8.5605675447452079</v>
      </c>
      <c r="F734" s="13">
        <f t="shared" si="112"/>
        <v>6.2622356214398067</v>
      </c>
      <c r="G734" s="13">
        <f t="shared" ca="1" si="112"/>
        <v>0.6127913402908538</v>
      </c>
      <c r="H734" s="13">
        <f t="shared" si="113"/>
        <v>39.2155949784296</v>
      </c>
      <c r="I734" s="19">
        <f t="shared" ca="1" si="114"/>
        <v>53.608291018444945</v>
      </c>
      <c r="J734" s="13">
        <f t="shared" ca="1" si="115"/>
        <v>8.3127813677869362</v>
      </c>
      <c r="K734" s="13">
        <f t="shared" ca="1" si="116"/>
        <v>0.24778617695827165</v>
      </c>
      <c r="L734" s="13">
        <f t="shared" ca="1" si="117"/>
        <v>6.1397989491595917E-2</v>
      </c>
    </row>
    <row r="735" spans="1:12" x14ac:dyDescent="0.25">
      <c r="A735" s="7">
        <v>731</v>
      </c>
      <c r="B735" s="13">
        <f t="shared" ca="1" si="110"/>
        <v>1.3139371508295472E-2</v>
      </c>
      <c r="C735" s="13">
        <f t="shared" ca="1" si="111"/>
        <v>-2.2220675182176701</v>
      </c>
      <c r="D735" s="13">
        <v>22.789265139809956</v>
      </c>
      <c r="E735" s="13">
        <f t="shared" ca="1" si="109"/>
        <v>4.0997098598913073</v>
      </c>
      <c r="F735" s="13">
        <f t="shared" si="112"/>
        <v>-28.204561951546744</v>
      </c>
      <c r="G735" s="13">
        <f t="shared" ca="1" si="112"/>
        <v>-3.8480663445630467</v>
      </c>
      <c r="H735" s="13">
        <f t="shared" si="113"/>
        <v>795.49731487863824</v>
      </c>
      <c r="I735" s="19">
        <f t="shared" ca="1" si="114"/>
        <v>-115.63052072667139</v>
      </c>
      <c r="J735" s="13">
        <f t="shared" ca="1" si="115"/>
        <v>6.3038248483919546</v>
      </c>
      <c r="K735" s="13">
        <f t="shared" ca="1" si="116"/>
        <v>-2.2041149885006472</v>
      </c>
      <c r="L735" s="13">
        <f t="shared" ca="1" si="117"/>
        <v>4.8581228825332081</v>
      </c>
    </row>
    <row r="736" spans="1:12" x14ac:dyDescent="0.25">
      <c r="A736" s="7">
        <v>732</v>
      </c>
      <c r="B736" s="13">
        <f t="shared" ca="1" si="110"/>
        <v>0.97913577196240598</v>
      </c>
      <c r="C736" s="13">
        <f t="shared" ca="1" si="111"/>
        <v>2.0362181343802099</v>
      </c>
      <c r="D736" s="13">
        <v>44.457661927938261</v>
      </c>
      <c r="E736" s="13">
        <f t="shared" ca="1" si="109"/>
        <v>9.6147625262006287</v>
      </c>
      <c r="F736" s="13">
        <f t="shared" si="112"/>
        <v>-6.5361651634184383</v>
      </c>
      <c r="G736" s="13">
        <f t="shared" ca="1" si="112"/>
        <v>1.6669863217462746</v>
      </c>
      <c r="H736" s="13">
        <f t="shared" si="113"/>
        <v>42.721455043484781</v>
      </c>
      <c r="I736" s="19">
        <f t="shared" ca="1" si="114"/>
        <v>-62.84367587829361</v>
      </c>
      <c r="J736" s="13">
        <f t="shared" ca="1" si="115"/>
        <v>7.5668045870858993</v>
      </c>
      <c r="K736" s="13">
        <f t="shared" ca="1" si="116"/>
        <v>2.0479579391147293</v>
      </c>
      <c r="L736" s="13">
        <f t="shared" ca="1" si="117"/>
        <v>4.1941317203830497</v>
      </c>
    </row>
    <row r="737" spans="1:12" x14ac:dyDescent="0.25">
      <c r="A737" s="7">
        <v>733</v>
      </c>
      <c r="B737" s="13">
        <f t="shared" ca="1" si="110"/>
        <v>0.97793446764302738</v>
      </c>
      <c r="C737" s="13">
        <f t="shared" ca="1" si="111"/>
        <v>2.0128437974238174</v>
      </c>
      <c r="D737" s="13">
        <v>99.591625166967489</v>
      </c>
      <c r="E737" s="13">
        <f t="shared" ca="1" si="109"/>
        <v>12.789158057107931</v>
      </c>
      <c r="F737" s="13">
        <f t="shared" si="112"/>
        <v>48.59779807561079</v>
      </c>
      <c r="G737" s="13">
        <f t="shared" ca="1" si="112"/>
        <v>4.8413818526535772</v>
      </c>
      <c r="H737" s="13">
        <f t="shared" si="113"/>
        <v>2361.7459777978397</v>
      </c>
      <c r="I737" s="19">
        <f t="shared" ca="1" si="114"/>
        <v>621.52492081640207</v>
      </c>
      <c r="J737" s="13">
        <f t="shared" ca="1" si="115"/>
        <v>10.780382368850596</v>
      </c>
      <c r="K737" s="13">
        <f t="shared" ca="1" si="116"/>
        <v>2.0087756882573355</v>
      </c>
      <c r="L737" s="13">
        <f t="shared" ca="1" si="117"/>
        <v>4.0351797657337318</v>
      </c>
    </row>
    <row r="738" spans="1:12" x14ac:dyDescent="0.25">
      <c r="A738" s="7">
        <v>734</v>
      </c>
      <c r="B738" s="13">
        <f t="shared" ca="1" si="110"/>
        <v>0.21057227765473896</v>
      </c>
      <c r="C738" s="13">
        <f t="shared" ca="1" si="111"/>
        <v>-0.80443714646171238</v>
      </c>
      <c r="D738" s="13">
        <v>17.171724135921608</v>
      </c>
      <c r="E738" s="13">
        <f t="shared" ca="1" si="109"/>
        <v>5.1915228534217412</v>
      </c>
      <c r="F738" s="13">
        <f t="shared" si="112"/>
        <v>-33.822102955435092</v>
      </c>
      <c r="G738" s="13">
        <f t="shared" ca="1" si="112"/>
        <v>-2.7562533510326128</v>
      </c>
      <c r="H738" s="13">
        <f t="shared" si="113"/>
        <v>1143.9346483280513</v>
      </c>
      <c r="I738" s="19">
        <f t="shared" ca="1" si="114"/>
        <v>-175.58822044392429</v>
      </c>
      <c r="J738" s="13">
        <f t="shared" ca="1" si="115"/>
        <v>5.9763968185950969</v>
      </c>
      <c r="K738" s="13">
        <f t="shared" ca="1" si="116"/>
        <v>-0.78487396517335561</v>
      </c>
      <c r="L738" s="13">
        <f t="shared" ca="1" si="117"/>
        <v>0.61602714120694579</v>
      </c>
    </row>
    <row r="739" spans="1:12" x14ac:dyDescent="0.25">
      <c r="A739" s="7">
        <v>735</v>
      </c>
      <c r="B739" s="13">
        <f t="shared" ca="1" si="110"/>
        <v>0.66960561797256435</v>
      </c>
      <c r="C739" s="13">
        <f t="shared" ca="1" si="111"/>
        <v>0.43882442050142528</v>
      </c>
      <c r="D739" s="13">
        <v>69.238007186695228</v>
      </c>
      <c r="E739" s="13">
        <f t="shared" ca="1" si="109"/>
        <v>9.45462883732975</v>
      </c>
      <c r="F739" s="13">
        <f t="shared" si="112"/>
        <v>18.244180095338528</v>
      </c>
      <c r="G739" s="13">
        <f t="shared" ca="1" si="112"/>
        <v>1.5068526328753959</v>
      </c>
      <c r="H739" s="13">
        <f t="shared" si="113"/>
        <v>332.85010735114656</v>
      </c>
      <c r="I739" s="19">
        <f t="shared" ca="1" si="114"/>
        <v>172.49195124282508</v>
      </c>
      <c r="J739" s="13">
        <f t="shared" ca="1" si="115"/>
        <v>9.0111695895210424</v>
      </c>
      <c r="K739" s="13">
        <f t="shared" ca="1" si="116"/>
        <v>0.4434592478087076</v>
      </c>
      <c r="L739" s="13">
        <f t="shared" ca="1" si="117"/>
        <v>0.19665610446706475</v>
      </c>
    </row>
    <row r="740" spans="1:12" x14ac:dyDescent="0.25">
      <c r="A740" s="7">
        <v>736</v>
      </c>
      <c r="B740" s="13">
        <f t="shared" ca="1" si="110"/>
        <v>0.92586132443895608</v>
      </c>
      <c r="C740" s="13">
        <f t="shared" ca="1" si="111"/>
        <v>1.4456430294051044</v>
      </c>
      <c r="D740" s="13">
        <v>40.925878881185959</v>
      </c>
      <c r="E740" s="13">
        <f t="shared" ca="1" si="109"/>
        <v>8.8193440045138907</v>
      </c>
      <c r="F740" s="13">
        <f t="shared" si="112"/>
        <v>-10.067948210170741</v>
      </c>
      <c r="G740" s="13">
        <f t="shared" ca="1" si="112"/>
        <v>0.8715678000595366</v>
      </c>
      <c r="H740" s="13">
        <f t="shared" si="113"/>
        <v>101.36358116268022</v>
      </c>
      <c r="I740" s="19">
        <f t="shared" ca="1" si="114"/>
        <v>-88.792698685125671</v>
      </c>
      <c r="J740" s="13">
        <f t="shared" ca="1" si="115"/>
        <v>7.3609485436911797</v>
      </c>
      <c r="K740" s="13">
        <f t="shared" ca="1" si="116"/>
        <v>1.458395460822711</v>
      </c>
      <c r="L740" s="13">
        <f t="shared" ca="1" si="117"/>
        <v>2.1269173201482876</v>
      </c>
    </row>
    <row r="741" spans="1:12" x14ac:dyDescent="0.25">
      <c r="A741" s="7">
        <v>737</v>
      </c>
      <c r="B741" s="13">
        <f t="shared" ca="1" si="110"/>
        <v>0.70543125006920726</v>
      </c>
      <c r="C741" s="13">
        <f t="shared" ca="1" si="111"/>
        <v>0.54008632663788347</v>
      </c>
      <c r="D741" s="13">
        <v>89.867047409551787</v>
      </c>
      <c r="E741" s="13">
        <f t="shared" ca="1" si="109"/>
        <v>10.752375076391887</v>
      </c>
      <c r="F741" s="13">
        <f t="shared" si="112"/>
        <v>38.873220318195088</v>
      </c>
      <c r="G741" s="13">
        <f t="shared" ca="1" si="112"/>
        <v>2.8045988719375332</v>
      </c>
      <c r="H741" s="13">
        <f t="shared" si="113"/>
        <v>1511.1272579069355</v>
      </c>
      <c r="I741" s="19">
        <f t="shared" ca="1" si="114"/>
        <v>417.97944528845159</v>
      </c>
      <c r="J741" s="13">
        <f t="shared" ca="1" si="115"/>
        <v>10.213568644925305</v>
      </c>
      <c r="K741" s="13">
        <f t="shared" ca="1" si="116"/>
        <v>0.53880643146658258</v>
      </c>
      <c r="L741" s="13">
        <f t="shared" ca="1" si="117"/>
        <v>0.29031237058975318</v>
      </c>
    </row>
    <row r="742" spans="1:12" x14ac:dyDescent="0.25">
      <c r="A742" s="7">
        <v>738</v>
      </c>
      <c r="B742" s="13">
        <f t="shared" ca="1" si="110"/>
        <v>0.61177363269125751</v>
      </c>
      <c r="C742" s="13">
        <f t="shared" ca="1" si="111"/>
        <v>0.28394473312197044</v>
      </c>
      <c r="D742" s="13">
        <v>48.867763012607682</v>
      </c>
      <c r="E742" s="13">
        <f t="shared" ca="1" si="109"/>
        <v>8.1182749878532157</v>
      </c>
      <c r="F742" s="13">
        <f t="shared" si="112"/>
        <v>-2.1260640787490175</v>
      </c>
      <c r="G742" s="13">
        <f t="shared" ca="1" si="112"/>
        <v>0.1704987833988616</v>
      </c>
      <c r="H742" s="13">
        <f t="shared" si="113"/>
        <v>4.5201484669469085</v>
      </c>
      <c r="I742" s="19">
        <f t="shared" ca="1" si="114"/>
        <v>-17.259972833081338</v>
      </c>
      <c r="J742" s="13">
        <f t="shared" ca="1" si="115"/>
        <v>7.823854906497683</v>
      </c>
      <c r="K742" s="13">
        <f t="shared" ca="1" si="116"/>
        <v>0.29442008135553266</v>
      </c>
      <c r="L742" s="13">
        <f t="shared" ca="1" si="117"/>
        <v>8.6683184305398467E-2</v>
      </c>
    </row>
    <row r="743" spans="1:12" x14ac:dyDescent="0.25">
      <c r="A743" s="7">
        <v>739</v>
      </c>
      <c r="B743" s="13">
        <f t="shared" ca="1" si="110"/>
        <v>0.97206600322440395</v>
      </c>
      <c r="C743" s="13">
        <f t="shared" ca="1" si="111"/>
        <v>1.912063938381835</v>
      </c>
      <c r="D743" s="13">
        <v>73.878062295390151</v>
      </c>
      <c r="E743" s="13">
        <f t="shared" ca="1" si="109"/>
        <v>11.196991551514463</v>
      </c>
      <c r="F743" s="13">
        <f t="shared" si="112"/>
        <v>22.884235204033452</v>
      </c>
      <c r="G743" s="13">
        <f t="shared" ca="1" si="112"/>
        <v>3.2492153470601091</v>
      </c>
      <c r="H743" s="13">
        <f t="shared" si="113"/>
        <v>523.68822087352396</v>
      </c>
      <c r="I743" s="19">
        <f t="shared" ca="1" si="114"/>
        <v>256.23458824243244</v>
      </c>
      <c r="J743" s="13">
        <f t="shared" ca="1" si="115"/>
        <v>9.2816231743435118</v>
      </c>
      <c r="K743" s="13">
        <f t="shared" ca="1" si="116"/>
        <v>1.9153683771709513</v>
      </c>
      <c r="L743" s="13">
        <f t="shared" ca="1" si="117"/>
        <v>3.6686360202664838</v>
      </c>
    </row>
    <row r="744" spans="1:12" x14ac:dyDescent="0.25">
      <c r="A744" s="7">
        <v>740</v>
      </c>
      <c r="B744" s="13">
        <f t="shared" ca="1" si="110"/>
        <v>0.99680503497240214</v>
      </c>
      <c r="C744" s="13">
        <f t="shared" ca="1" si="111"/>
        <v>2.7270709355634084</v>
      </c>
      <c r="D744" s="13">
        <v>20.50543192027774</v>
      </c>
      <c r="E744" s="13">
        <f t="shared" ca="1" si="109"/>
        <v>8.9163859869395168</v>
      </c>
      <c r="F744" s="13">
        <f t="shared" si="112"/>
        <v>-30.48839517107896</v>
      </c>
      <c r="G744" s="13">
        <f t="shared" ca="1" si="112"/>
        <v>0.96860978248516272</v>
      </c>
      <c r="H744" s="13">
        <f t="shared" si="113"/>
        <v>929.54224010787084</v>
      </c>
      <c r="I744" s="19">
        <f t="shared" ca="1" si="114"/>
        <v>-271.84629946768285</v>
      </c>
      <c r="J744" s="13">
        <f t="shared" ca="1" si="115"/>
        <v>6.1707077049766346</v>
      </c>
      <c r="K744" s="13">
        <f t="shared" ca="1" si="116"/>
        <v>2.7456782819628822</v>
      </c>
      <c r="L744" s="13">
        <f t="shared" ca="1" si="117"/>
        <v>7.5387492280426445</v>
      </c>
    </row>
    <row r="745" spans="1:12" x14ac:dyDescent="0.25">
      <c r="A745" s="7">
        <v>741</v>
      </c>
      <c r="B745" s="13">
        <f t="shared" ca="1" si="110"/>
        <v>0.26693241853389449</v>
      </c>
      <c r="C745" s="13">
        <f t="shared" ca="1" si="111"/>
        <v>-0.62211715255652056</v>
      </c>
      <c r="D745" s="13">
        <v>91.502368846759296</v>
      </c>
      <c r="E745" s="13">
        <f t="shared" ca="1" si="109"/>
        <v>9.6850202405555201</v>
      </c>
      <c r="F745" s="13">
        <f t="shared" si="112"/>
        <v>40.508541755402597</v>
      </c>
      <c r="G745" s="13">
        <f t="shared" ca="1" si="112"/>
        <v>1.7372440361011661</v>
      </c>
      <c r="H745" s="13">
        <f t="shared" si="113"/>
        <v>1640.9419551491958</v>
      </c>
      <c r="I745" s="19">
        <f t="shared" ca="1" si="114"/>
        <v>392.32604681646256</v>
      </c>
      <c r="J745" s="13">
        <f t="shared" ca="1" si="115"/>
        <v>10.308886164797219</v>
      </c>
      <c r="K745" s="13">
        <f t="shared" ca="1" si="116"/>
        <v>-0.62386592424169862</v>
      </c>
      <c r="L745" s="13">
        <f t="shared" ca="1" si="117"/>
        <v>0.38920869142994885</v>
      </c>
    </row>
    <row r="746" spans="1:12" x14ac:dyDescent="0.25">
      <c r="A746" s="7">
        <v>742</v>
      </c>
      <c r="B746" s="13">
        <f t="shared" ca="1" si="110"/>
        <v>5.8094607231315765E-2</v>
      </c>
      <c r="C746" s="13">
        <f t="shared" ca="1" si="111"/>
        <v>-1.5709717344294505</v>
      </c>
      <c r="D746" s="13">
        <v>14.513121683820341</v>
      </c>
      <c r="E746" s="13">
        <f t="shared" ca="1" si="109"/>
        <v>4.2707893232321288</v>
      </c>
      <c r="F746" s="13">
        <f t="shared" si="112"/>
        <v>-36.480705407536362</v>
      </c>
      <c r="G746" s="13">
        <f t="shared" ca="1" si="112"/>
        <v>-3.6769868812222253</v>
      </c>
      <c r="H746" s="13">
        <f t="shared" si="113"/>
        <v>1330.8418670314527</v>
      </c>
      <c r="I746" s="19">
        <f t="shared" ca="1" si="114"/>
        <v>-155.80140715848287</v>
      </c>
      <c r="J746" s="13">
        <f t="shared" ca="1" si="115"/>
        <v>5.821435606509227</v>
      </c>
      <c r="K746" s="13">
        <f t="shared" ca="1" si="116"/>
        <v>-1.5506462832770982</v>
      </c>
      <c r="L746" s="13">
        <f t="shared" ca="1" si="117"/>
        <v>2.4045038958410787</v>
      </c>
    </row>
    <row r="747" spans="1:12" x14ac:dyDescent="0.25">
      <c r="A747" s="7">
        <v>743</v>
      </c>
      <c r="B747" s="13">
        <f t="shared" ca="1" si="110"/>
        <v>0.50566166162195414</v>
      </c>
      <c r="C747" s="13">
        <f t="shared" ca="1" si="111"/>
        <v>1.4192157513013514E-2</v>
      </c>
      <c r="D747" s="13">
        <v>68.118299661247832</v>
      </c>
      <c r="E747" s="13">
        <f t="shared" ca="1" si="109"/>
        <v>8.9650535378653888</v>
      </c>
      <c r="F747" s="13">
        <f t="shared" si="112"/>
        <v>17.124472569891132</v>
      </c>
      <c r="G747" s="13">
        <f t="shared" ca="1" si="112"/>
        <v>1.0172773334110348</v>
      </c>
      <c r="H747" s="13">
        <f t="shared" si="113"/>
        <v>293.24756079695379</v>
      </c>
      <c r="I747" s="19">
        <f t="shared" ca="1" si="114"/>
        <v>153.52181339678131</v>
      </c>
      <c r="J747" s="13">
        <f t="shared" ca="1" si="115"/>
        <v>8.9459055124538374</v>
      </c>
      <c r="K747" s="13">
        <f t="shared" ca="1" si="116"/>
        <v>1.9148025411551473E-2</v>
      </c>
      <c r="L747" s="13">
        <f t="shared" ca="1" si="117"/>
        <v>3.6664687716142096E-4</v>
      </c>
    </row>
    <row r="748" spans="1:12" x14ac:dyDescent="0.25">
      <c r="A748" s="7">
        <v>744</v>
      </c>
      <c r="B748" s="13">
        <f t="shared" ca="1" si="110"/>
        <v>0.40666624834015086</v>
      </c>
      <c r="C748" s="13">
        <f t="shared" ca="1" si="111"/>
        <v>-0.23612909624530498</v>
      </c>
      <c r="D748" s="13">
        <v>53.416867012929025</v>
      </c>
      <c r="E748" s="13">
        <f t="shared" ca="1" si="109"/>
        <v>7.8620491905045782</v>
      </c>
      <c r="F748" s="13">
        <f t="shared" si="112"/>
        <v>2.4230399215723253</v>
      </c>
      <c r="G748" s="13">
        <f t="shared" ca="1" si="112"/>
        <v>-8.5727013949775888E-2</v>
      </c>
      <c r="H748" s="13">
        <f t="shared" si="113"/>
        <v>5.8711224615332203</v>
      </c>
      <c r="I748" s="19">
        <f t="shared" ca="1" si="114"/>
        <v>19.050059053957977</v>
      </c>
      <c r="J748" s="13">
        <f t="shared" ca="1" si="115"/>
        <v>8.0890072496911234</v>
      </c>
      <c r="K748" s="13">
        <f t="shared" ca="1" si="116"/>
        <v>-0.22695805918654521</v>
      </c>
      <c r="L748" s="13">
        <f t="shared" ca="1" si="117"/>
        <v>5.1509960629723357E-2</v>
      </c>
    </row>
    <row r="749" spans="1:12" x14ac:dyDescent="0.25">
      <c r="A749" s="7">
        <v>745</v>
      </c>
      <c r="B749" s="13">
        <f t="shared" ca="1" si="110"/>
        <v>0.99423183920878933</v>
      </c>
      <c r="C749" s="13">
        <f t="shared" ca="1" si="111"/>
        <v>2.5260190795252746</v>
      </c>
      <c r="D749" s="13">
        <v>28.755047344420468</v>
      </c>
      <c r="E749" s="13">
        <f t="shared" ca="1" si="109"/>
        <v>9.1938118255016619</v>
      </c>
      <c r="F749" s="13">
        <f t="shared" si="112"/>
        <v>-22.238779746936231</v>
      </c>
      <c r="G749" s="13">
        <f t="shared" ca="1" si="112"/>
        <v>1.2460356210473078</v>
      </c>
      <c r="H749" s="13">
        <f t="shared" si="113"/>
        <v>494.56332463274111</v>
      </c>
      <c r="I749" s="19">
        <f t="shared" ca="1" si="114"/>
        <v>-204.45915622210919</v>
      </c>
      <c r="J749" s="13">
        <f t="shared" ca="1" si="115"/>
        <v>6.6515507149411617</v>
      </c>
      <c r="K749" s="13">
        <f t="shared" ca="1" si="116"/>
        <v>2.5422611105605002</v>
      </c>
      <c r="L749" s="13">
        <f t="shared" ca="1" si="117"/>
        <v>6.4630915542683081</v>
      </c>
    </row>
    <row r="750" spans="1:12" x14ac:dyDescent="0.25">
      <c r="A750" s="7">
        <v>746</v>
      </c>
      <c r="B750" s="13">
        <f t="shared" ca="1" si="110"/>
        <v>0.23412743627118771</v>
      </c>
      <c r="C750" s="13">
        <f t="shared" ca="1" si="111"/>
        <v>-0.72532141246114268</v>
      </c>
      <c r="D750" s="13">
        <v>54.897669942499185</v>
      </c>
      <c r="E750" s="13">
        <f t="shared" ca="1" si="109"/>
        <v>7.4587434442038107</v>
      </c>
      <c r="F750" s="13">
        <f t="shared" si="112"/>
        <v>3.9038428511424854</v>
      </c>
      <c r="G750" s="13">
        <f t="shared" ca="1" si="112"/>
        <v>-0.48903276025054332</v>
      </c>
      <c r="H750" s="13">
        <f t="shared" si="113"/>
        <v>15.239989006416289</v>
      </c>
      <c r="I750" s="19">
        <f t="shared" ca="1" si="114"/>
        <v>29.117762273160928</v>
      </c>
      <c r="J750" s="13">
        <f t="shared" ca="1" si="115"/>
        <v>8.1753183928427191</v>
      </c>
      <c r="K750" s="13">
        <f t="shared" ca="1" si="116"/>
        <v>-0.71657494863890836</v>
      </c>
      <c r="L750" s="13">
        <f t="shared" ca="1" si="117"/>
        <v>0.51347965701685416</v>
      </c>
    </row>
    <row r="751" spans="1:12" x14ac:dyDescent="0.25">
      <c r="A751" s="7">
        <v>747</v>
      </c>
      <c r="B751" s="13">
        <f t="shared" ca="1" si="110"/>
        <v>0.14709428822705539</v>
      </c>
      <c r="C751" s="13">
        <f t="shared" ca="1" si="111"/>
        <v>-1.0489772776119153</v>
      </c>
      <c r="D751" s="13">
        <v>34.537239014028501</v>
      </c>
      <c r="E751" s="13">
        <f t="shared" ca="1" si="109"/>
        <v>5.954182585201738</v>
      </c>
      <c r="F751" s="13">
        <f t="shared" si="112"/>
        <v>-16.456588077328199</v>
      </c>
      <c r="G751" s="13">
        <f t="shared" ca="1" si="112"/>
        <v>-1.993593619252616</v>
      </c>
      <c r="H751" s="13">
        <f t="shared" si="113"/>
        <v>270.81929114686062</v>
      </c>
      <c r="I751" s="19">
        <f t="shared" ca="1" si="114"/>
        <v>-97.985530141866121</v>
      </c>
      <c r="J751" s="13">
        <f t="shared" ca="1" si="115"/>
        <v>6.9885756917018291</v>
      </c>
      <c r="K751" s="13">
        <f t="shared" ca="1" si="116"/>
        <v>-1.0343931065000911</v>
      </c>
      <c r="L751" s="13">
        <f t="shared" ca="1" si="117"/>
        <v>1.0699690987749089</v>
      </c>
    </row>
    <row r="752" spans="1:12" x14ac:dyDescent="0.25">
      <c r="A752" s="7">
        <v>748</v>
      </c>
      <c r="B752" s="13">
        <f t="shared" ca="1" si="110"/>
        <v>0.43884868991846149</v>
      </c>
      <c r="C752" s="13">
        <f t="shared" ca="1" si="111"/>
        <v>-0.15388884486655358</v>
      </c>
      <c r="D752" s="13">
        <v>13.130357603176657</v>
      </c>
      <c r="E752" s="13">
        <f t="shared" ca="1" si="109"/>
        <v>5.6076718961176919</v>
      </c>
      <c r="F752" s="13">
        <f t="shared" si="112"/>
        <v>-37.863469488180044</v>
      </c>
      <c r="G752" s="13">
        <f t="shared" ca="1" si="112"/>
        <v>-2.3401043083366622</v>
      </c>
      <c r="H752" s="13">
        <f t="shared" si="113"/>
        <v>1433.6423216823412</v>
      </c>
      <c r="I752" s="19">
        <f t="shared" ca="1" si="114"/>
        <v>-212.32591373837695</v>
      </c>
      <c r="J752" s="13">
        <f t="shared" ca="1" si="115"/>
        <v>5.7408388261233538</v>
      </c>
      <c r="K752" s="13">
        <f t="shared" ca="1" si="116"/>
        <v>-0.13316693000566193</v>
      </c>
      <c r="L752" s="13">
        <f t="shared" ca="1" si="117"/>
        <v>1.7733431247132864E-2</v>
      </c>
    </row>
    <row r="753" spans="1:12" x14ac:dyDescent="0.25">
      <c r="A753" s="7">
        <v>749</v>
      </c>
      <c r="B753" s="13">
        <f t="shared" ca="1" si="110"/>
        <v>0.84927097855307376</v>
      </c>
      <c r="C753" s="13">
        <f t="shared" ca="1" si="111"/>
        <v>1.0333117230354489</v>
      </c>
      <c r="D753" s="13">
        <v>6.8623410166717242</v>
      </c>
      <c r="E753" s="13">
        <f t="shared" ca="1" si="109"/>
        <v>6.431327502002409</v>
      </c>
      <c r="F753" s="13">
        <f t="shared" si="112"/>
        <v>-44.131486074684972</v>
      </c>
      <c r="G753" s="13">
        <f t="shared" ca="1" si="112"/>
        <v>-1.5164487024519451</v>
      </c>
      <c r="H753" s="13">
        <f t="shared" si="113"/>
        <v>1947.5880631601135</v>
      </c>
      <c r="I753" s="19">
        <f t="shared" ca="1" si="114"/>
        <v>-283.82404009635781</v>
      </c>
      <c r="J753" s="13">
        <f t="shared" ca="1" si="115"/>
        <v>5.3754967093087611</v>
      </c>
      <c r="K753" s="13">
        <f t="shared" ca="1" si="116"/>
        <v>1.0558307926936479</v>
      </c>
      <c r="L753" s="13">
        <f t="shared" ca="1" si="117"/>
        <v>1.1147786628000969</v>
      </c>
    </row>
    <row r="754" spans="1:12" x14ac:dyDescent="0.25">
      <c r="A754" s="7">
        <v>750</v>
      </c>
      <c r="B754" s="13">
        <f t="shared" ca="1" si="110"/>
        <v>0.98208317344984275</v>
      </c>
      <c r="C754" s="13">
        <f t="shared" ca="1" si="111"/>
        <v>2.0988099984904878</v>
      </c>
      <c r="D754" s="13">
        <v>86.855547837002717</v>
      </c>
      <c r="E754" s="13">
        <f t="shared" ca="1" si="109"/>
        <v>12.136431773036644</v>
      </c>
      <c r="F754" s="13">
        <f t="shared" si="112"/>
        <v>35.861720745646018</v>
      </c>
      <c r="G754" s="13">
        <f t="shared" ca="1" si="112"/>
        <v>4.1886555685822904</v>
      </c>
      <c r="H754" s="13">
        <f t="shared" si="113"/>
        <v>1286.0630148386979</v>
      </c>
      <c r="I754" s="19">
        <f t="shared" ca="1" si="114"/>
        <v>435.23332709322574</v>
      </c>
      <c r="J754" s="13">
        <f t="shared" ca="1" si="115"/>
        <v>10.038038217805806</v>
      </c>
      <c r="K754" s="13">
        <f t="shared" ca="1" si="116"/>
        <v>2.0983935552308388</v>
      </c>
      <c r="L754" s="13">
        <f t="shared" ca="1" si="117"/>
        <v>4.4032555126343196</v>
      </c>
    </row>
    <row r="755" spans="1:12" x14ac:dyDescent="0.25">
      <c r="A755" s="7">
        <v>751</v>
      </c>
      <c r="B755" s="13">
        <f t="shared" ca="1" si="110"/>
        <v>0.15497842149402774</v>
      </c>
      <c r="C755" s="13">
        <f t="shared" ca="1" si="111"/>
        <v>-1.0153125938965109</v>
      </c>
      <c r="D755" s="13">
        <v>81.886343288233917</v>
      </c>
      <c r="E755" s="13">
        <f t="shared" ca="1" si="109"/>
        <v>8.7340953168210582</v>
      </c>
      <c r="F755" s="13">
        <f t="shared" si="112"/>
        <v>30.892516196877217</v>
      </c>
      <c r="G755" s="13">
        <f t="shared" ca="1" si="112"/>
        <v>0.78631911236670415</v>
      </c>
      <c r="H755" s="13">
        <f t="shared" si="113"/>
        <v>954.34755697432126</v>
      </c>
      <c r="I755" s="19">
        <f t="shared" ca="1" si="114"/>
        <v>269.81818103996397</v>
      </c>
      <c r="J755" s="13">
        <f t="shared" ca="1" si="115"/>
        <v>9.7483995923049438</v>
      </c>
      <c r="K755" s="13">
        <f t="shared" ca="1" si="116"/>
        <v>-1.0143042754838856</v>
      </c>
      <c r="L755" s="13">
        <f t="shared" ca="1" si="117"/>
        <v>1.02881316326489</v>
      </c>
    </row>
    <row r="756" spans="1:12" x14ac:dyDescent="0.25">
      <c r="A756" s="7">
        <v>752</v>
      </c>
      <c r="B756" s="13">
        <f t="shared" ca="1" si="110"/>
        <v>0.57845759197336666</v>
      </c>
      <c r="C756" s="13">
        <f t="shared" ca="1" si="111"/>
        <v>0.19794919185900745</v>
      </c>
      <c r="D756" s="13">
        <v>23.946979596651907</v>
      </c>
      <c r="E756" s="13">
        <f t="shared" ca="1" si="109"/>
        <v>6.5868740084648181</v>
      </c>
      <c r="F756" s="13">
        <f t="shared" si="112"/>
        <v>-27.046847494704792</v>
      </c>
      <c r="G756" s="13">
        <f t="shared" ca="1" si="112"/>
        <v>-1.360902195989536</v>
      </c>
      <c r="H756" s="13">
        <f t="shared" si="113"/>
        <v>731.53195940181888</v>
      </c>
      <c r="I756" s="19">
        <f t="shared" ca="1" si="114"/>
        <v>-178.15417677378278</v>
      </c>
      <c r="J756" s="13">
        <f t="shared" ca="1" si="115"/>
        <v>6.3713042247612091</v>
      </c>
      <c r="K756" s="13">
        <f t="shared" ca="1" si="116"/>
        <v>0.21556978370360902</v>
      </c>
      <c r="L756" s="13">
        <f t="shared" ca="1" si="117"/>
        <v>4.6470331646020775E-2</v>
      </c>
    </row>
    <row r="757" spans="1:12" x14ac:dyDescent="0.25">
      <c r="A757" s="7">
        <v>753</v>
      </c>
      <c r="B757" s="13">
        <f t="shared" ca="1" si="110"/>
        <v>0.91464755523521191</v>
      </c>
      <c r="C757" s="13">
        <f t="shared" ca="1" si="111"/>
        <v>1.3699423782331248</v>
      </c>
      <c r="D757" s="13">
        <v>97.862029775552088</v>
      </c>
      <c r="E757" s="13">
        <f t="shared" ca="1" si="109"/>
        <v>12.045940105215147</v>
      </c>
      <c r="F757" s="13">
        <f t="shared" si="112"/>
        <v>46.868202684195388</v>
      </c>
      <c r="G757" s="13">
        <f t="shared" ca="1" si="112"/>
        <v>4.0981639007607926</v>
      </c>
      <c r="H757" s="13">
        <f t="shared" si="113"/>
        <v>2196.6284228468198</v>
      </c>
      <c r="I757" s="19">
        <f t="shared" ca="1" si="114"/>
        <v>564.57156237290144</v>
      </c>
      <c r="J757" s="13">
        <f t="shared" ca="1" si="115"/>
        <v>10.679569929570691</v>
      </c>
      <c r="K757" s="13">
        <f t="shared" ca="1" si="116"/>
        <v>1.3663701756444553</v>
      </c>
      <c r="L757" s="13">
        <f t="shared" ca="1" si="117"/>
        <v>1.8669674568906596</v>
      </c>
    </row>
    <row r="758" spans="1:12" x14ac:dyDescent="0.25">
      <c r="A758" s="7">
        <v>754</v>
      </c>
      <c r="B758" s="13">
        <f t="shared" ca="1" si="110"/>
        <v>7.5119437374718934E-2</v>
      </c>
      <c r="C758" s="13">
        <f t="shared" ca="1" si="111"/>
        <v>-1.4386882329263766</v>
      </c>
      <c r="D758" s="13">
        <v>12.229415345979389</v>
      </c>
      <c r="E758" s="13">
        <f t="shared" ca="1" si="109"/>
        <v>4.2706178571404276</v>
      </c>
      <c r="F758" s="13">
        <f t="shared" si="112"/>
        <v>-38.764411745377309</v>
      </c>
      <c r="G758" s="13">
        <f t="shared" ca="1" si="112"/>
        <v>-3.6771583473139264</v>
      </c>
      <c r="H758" s="13">
        <f t="shared" si="113"/>
        <v>1502.6796179651462</v>
      </c>
      <c r="I758" s="19">
        <f t="shared" ca="1" si="114"/>
        <v>-165.54798902135246</v>
      </c>
      <c r="J758" s="13">
        <f t="shared" ca="1" si="115"/>
        <v>5.6883258586112966</v>
      </c>
      <c r="K758" s="13">
        <f t="shared" ca="1" si="116"/>
        <v>-1.417708001470869</v>
      </c>
      <c r="L758" s="13">
        <f t="shared" ca="1" si="117"/>
        <v>2.0098959774345255</v>
      </c>
    </row>
    <row r="759" spans="1:12" x14ac:dyDescent="0.25">
      <c r="A759" s="7">
        <v>755</v>
      </c>
      <c r="B759" s="13">
        <f t="shared" ca="1" si="110"/>
        <v>0.96316621235374134</v>
      </c>
      <c r="C759" s="13">
        <f t="shared" ca="1" si="111"/>
        <v>1.7886724937121889</v>
      </c>
      <c r="D759" s="13">
        <v>58.961768296218622</v>
      </c>
      <c r="E759" s="13">
        <f t="shared" ca="1" si="109"/>
        <v>10.20845505489287</v>
      </c>
      <c r="F759" s="13">
        <f t="shared" si="112"/>
        <v>7.9679412048619227</v>
      </c>
      <c r="G759" s="13">
        <f t="shared" ca="1" si="112"/>
        <v>2.2606788504385156</v>
      </c>
      <c r="H759" s="13">
        <f t="shared" si="113"/>
        <v>63.488087044136471</v>
      </c>
      <c r="I759" s="19">
        <f t="shared" ca="1" si="114"/>
        <v>81.340369669861872</v>
      </c>
      <c r="J759" s="13">
        <f t="shared" ca="1" si="115"/>
        <v>8.4122013485590958</v>
      </c>
      <c r="K759" s="13">
        <f t="shared" ca="1" si="116"/>
        <v>1.7962537063337738</v>
      </c>
      <c r="L759" s="13">
        <f t="shared" ca="1" si="117"/>
        <v>3.2265273775178192</v>
      </c>
    </row>
    <row r="760" spans="1:12" x14ac:dyDescent="0.25">
      <c r="A760" s="7">
        <v>756</v>
      </c>
      <c r="B760" s="13">
        <f t="shared" ca="1" si="110"/>
        <v>0.35431066620178431</v>
      </c>
      <c r="C760" s="13">
        <f t="shared" ca="1" si="111"/>
        <v>-0.37370832302788592</v>
      </c>
      <c r="D760" s="13">
        <v>61.548552145729744</v>
      </c>
      <c r="E760" s="13">
        <f t="shared" ca="1" si="109"/>
        <v>8.1961077014244399</v>
      </c>
      <c r="F760" s="13">
        <f t="shared" si="112"/>
        <v>10.554725054373044</v>
      </c>
      <c r="G760" s="13">
        <f t="shared" ca="1" si="112"/>
        <v>0.24833149697008583</v>
      </c>
      <c r="H760" s="13">
        <f t="shared" si="113"/>
        <v>111.40222097341007</v>
      </c>
      <c r="I760" s="19">
        <f t="shared" ca="1" si="114"/>
        <v>86.507663304564403</v>
      </c>
      <c r="J760" s="13">
        <f t="shared" ca="1" si="115"/>
        <v>8.5629764899901062</v>
      </c>
      <c r="K760" s="13">
        <f t="shared" ca="1" si="116"/>
        <v>-0.36686878856566629</v>
      </c>
      <c r="L760" s="13">
        <f t="shared" ca="1" si="117"/>
        <v>0.13459270802363957</v>
      </c>
    </row>
    <row r="761" spans="1:12" x14ac:dyDescent="0.25">
      <c r="A761" s="7">
        <v>757</v>
      </c>
      <c r="B761" s="13">
        <f t="shared" ca="1" si="110"/>
        <v>0.20207170734060076</v>
      </c>
      <c r="C761" s="13">
        <f t="shared" ca="1" si="111"/>
        <v>-0.83424415371046834</v>
      </c>
      <c r="D761" s="13">
        <v>13.079425562405467</v>
      </c>
      <c r="E761" s="13">
        <f t="shared" ca="1" si="109"/>
        <v>4.9243625289090485</v>
      </c>
      <c r="F761" s="13">
        <f t="shared" si="112"/>
        <v>-37.914401528951231</v>
      </c>
      <c r="G761" s="13">
        <f t="shared" ca="1" si="112"/>
        <v>-3.0234136755453056</v>
      </c>
      <c r="H761" s="13">
        <f t="shared" si="113"/>
        <v>1437.5018432985394</v>
      </c>
      <c r="I761" s="19">
        <f t="shared" ca="1" si="114"/>
        <v>-186.70425819517939</v>
      </c>
      <c r="J761" s="13">
        <f t="shared" ca="1" si="115"/>
        <v>5.7378701646126142</v>
      </c>
      <c r="K761" s="13">
        <f t="shared" ca="1" si="116"/>
        <v>-0.81350763570356577</v>
      </c>
      <c r="L761" s="13">
        <f t="shared" ca="1" si="117"/>
        <v>0.66179467334800546</v>
      </c>
    </row>
    <row r="762" spans="1:12" x14ac:dyDescent="0.25">
      <c r="A762" s="7">
        <v>758</v>
      </c>
      <c r="B762" s="13">
        <f t="shared" ca="1" si="110"/>
        <v>0.93953134580454356</v>
      </c>
      <c r="C762" s="13">
        <f t="shared" ca="1" si="111"/>
        <v>1.5508513628301914</v>
      </c>
      <c r="D762" s="13">
        <v>88.082703297725658</v>
      </c>
      <c r="E762" s="13">
        <f t="shared" ca="1" si="109"/>
        <v>11.659648154098278</v>
      </c>
      <c r="F762" s="13">
        <f t="shared" si="112"/>
        <v>37.088876206368958</v>
      </c>
      <c r="G762" s="13">
        <f t="shared" ca="1" si="112"/>
        <v>3.7118719496439239</v>
      </c>
      <c r="H762" s="13">
        <f t="shared" si="113"/>
        <v>1375.5847382513614</v>
      </c>
      <c r="I762" s="19">
        <f t="shared" ca="1" si="114"/>
        <v>432.44324699716935</v>
      </c>
      <c r="J762" s="13">
        <f t="shared" ca="1" si="115"/>
        <v>10.109565082403829</v>
      </c>
      <c r="K762" s="13">
        <f t="shared" ca="1" si="116"/>
        <v>1.5500830716944485</v>
      </c>
      <c r="L762" s="13">
        <f t="shared" ca="1" si="117"/>
        <v>2.4027575291536967</v>
      </c>
    </row>
    <row r="763" spans="1:12" x14ac:dyDescent="0.25">
      <c r="A763" s="7">
        <v>759</v>
      </c>
      <c r="B763" s="13">
        <f t="shared" ca="1" si="110"/>
        <v>0.9210867844965428</v>
      </c>
      <c r="C763" s="13">
        <f t="shared" ca="1" si="111"/>
        <v>1.4124196601048784</v>
      </c>
      <c r="D763" s="13">
        <v>44.767779499287172</v>
      </c>
      <c r="E763" s="13">
        <f t="shared" ca="1" si="109"/>
        <v>9.0089508710635346</v>
      </c>
      <c r="F763" s="13">
        <f t="shared" si="112"/>
        <v>-6.2260475920695271</v>
      </c>
      <c r="G763" s="13">
        <f t="shared" ca="1" si="112"/>
        <v>1.0611746666091806</v>
      </c>
      <c r="H763" s="13">
        <f t="shared" si="113"/>
        <v>38.763668618714753</v>
      </c>
      <c r="I763" s="19">
        <f t="shared" ca="1" si="114"/>
        <v>-56.090156877857787</v>
      </c>
      <c r="J763" s="13">
        <f t="shared" ca="1" si="115"/>
        <v>7.5848803225939934</v>
      </c>
      <c r="K763" s="13">
        <f t="shared" ca="1" si="116"/>
        <v>1.4240705484695413</v>
      </c>
      <c r="L763" s="13">
        <f t="shared" ca="1" si="117"/>
        <v>2.0279769270183401</v>
      </c>
    </row>
    <row r="764" spans="1:12" x14ac:dyDescent="0.25">
      <c r="A764" s="7">
        <v>760</v>
      </c>
      <c r="B764" s="13">
        <f t="shared" ca="1" si="110"/>
        <v>0.3971450470799146</v>
      </c>
      <c r="C764" s="13">
        <f t="shared" ca="1" si="111"/>
        <v>-0.26074379012395699</v>
      </c>
      <c r="D764" s="13">
        <v>76.372419265776941</v>
      </c>
      <c r="E764" s="13">
        <f t="shared" ca="1" si="109"/>
        <v>9.1688565272911049</v>
      </c>
      <c r="F764" s="13">
        <f t="shared" si="112"/>
        <v>25.378592174420241</v>
      </c>
      <c r="G764" s="13">
        <f t="shared" ca="1" si="112"/>
        <v>1.2210803228367508</v>
      </c>
      <c r="H764" s="13">
        <f t="shared" si="113"/>
        <v>644.07294075554432</v>
      </c>
      <c r="I764" s="19">
        <f t="shared" ca="1" si="114"/>
        <v>232.69267051189198</v>
      </c>
      <c r="J764" s="13">
        <f t="shared" ca="1" si="115"/>
        <v>9.4270110563115281</v>
      </c>
      <c r="K764" s="13">
        <f t="shared" ca="1" si="116"/>
        <v>-0.25815452902042324</v>
      </c>
      <c r="L764" s="13">
        <f t="shared" ca="1" si="117"/>
        <v>6.6643760853756548E-2</v>
      </c>
    </row>
    <row r="765" spans="1:12" x14ac:dyDescent="0.25">
      <c r="A765" s="7">
        <v>761</v>
      </c>
      <c r="B765" s="13">
        <f t="shared" ca="1" si="110"/>
        <v>3.4882727739472097E-2</v>
      </c>
      <c r="C765" s="13">
        <f t="shared" ca="1" si="111"/>
        <v>-1.81343045748194</v>
      </c>
      <c r="D765" s="13">
        <v>76.071691947835262</v>
      </c>
      <c r="E765" s="13">
        <f t="shared" ca="1" si="109"/>
        <v>7.5987276754925057</v>
      </c>
      <c r="F765" s="13">
        <f t="shared" si="112"/>
        <v>25.077864856478563</v>
      </c>
      <c r="G765" s="13">
        <f t="shared" ca="1" si="112"/>
        <v>-0.34904852896184835</v>
      </c>
      <c r="H765" s="13">
        <f t="shared" si="113"/>
        <v>628.89930575980259</v>
      </c>
      <c r="I765" s="19">
        <f t="shared" ca="1" si="114"/>
        <v>190.55986572718456</v>
      </c>
      <c r="J765" s="13">
        <f t="shared" ca="1" si="115"/>
        <v>9.4094826478581535</v>
      </c>
      <c r="K765" s="13">
        <f t="shared" ca="1" si="116"/>
        <v>-1.8107549723656478</v>
      </c>
      <c r="L765" s="13">
        <f t="shared" ca="1" si="117"/>
        <v>3.2788335699469178</v>
      </c>
    </row>
    <row r="766" spans="1:12" x14ac:dyDescent="0.25">
      <c r="A766" s="7">
        <v>762</v>
      </c>
      <c r="B766" s="13">
        <f t="shared" ca="1" si="110"/>
        <v>4.8344395867450318E-2</v>
      </c>
      <c r="C766" s="13">
        <f t="shared" ca="1" si="111"/>
        <v>-1.6611227724411681</v>
      </c>
      <c r="D766" s="13">
        <v>50.315867032154515</v>
      </c>
      <c r="E766" s="13">
        <f t="shared" ca="1" si="109"/>
        <v>6.257197515423794</v>
      </c>
      <c r="F766" s="13">
        <f t="shared" si="112"/>
        <v>-0.67796005920218505</v>
      </c>
      <c r="G766" s="13">
        <f t="shared" ca="1" si="112"/>
        <v>-1.6905786890305601</v>
      </c>
      <c r="H766" s="13">
        <f t="shared" si="113"/>
        <v>0.45962984187343026</v>
      </c>
      <c r="I766" s="19">
        <f t="shared" ca="1" si="114"/>
        <v>-4.2421299979964804</v>
      </c>
      <c r="J766" s="13">
        <f t="shared" ca="1" si="115"/>
        <v>7.9082601374934045</v>
      </c>
      <c r="K766" s="13">
        <f t="shared" ca="1" si="116"/>
        <v>-1.6510626220696105</v>
      </c>
      <c r="L766" s="13">
        <f t="shared" ca="1" si="117"/>
        <v>2.7260077819953774</v>
      </c>
    </row>
    <row r="767" spans="1:12" x14ac:dyDescent="0.25">
      <c r="A767" s="7">
        <v>763</v>
      </c>
      <c r="B767" s="13">
        <f t="shared" ca="1" si="110"/>
        <v>0.19165874502300029</v>
      </c>
      <c r="C767" s="13">
        <f t="shared" ca="1" si="111"/>
        <v>-0.87180000835785254</v>
      </c>
      <c r="D767" s="13">
        <v>66.974345248347589</v>
      </c>
      <c r="E767" s="13">
        <f t="shared" ca="1" si="109"/>
        <v>8.0127120160463079</v>
      </c>
      <c r="F767" s="13">
        <f t="shared" si="112"/>
        <v>15.98051815699089</v>
      </c>
      <c r="G767" s="13">
        <f t="shared" ca="1" si="112"/>
        <v>6.4935811591953829E-2</v>
      </c>
      <c r="H767" s="13">
        <f t="shared" si="113"/>
        <v>255.37696056591551</v>
      </c>
      <c r="I767" s="19">
        <f t="shared" ca="1" si="114"/>
        <v>128.04728985916711</v>
      </c>
      <c r="J767" s="13">
        <f t="shared" ca="1" si="115"/>
        <v>8.8792281638890316</v>
      </c>
      <c r="K767" s="13">
        <f t="shared" ca="1" si="116"/>
        <v>-0.86651614784272368</v>
      </c>
      <c r="L767" s="13">
        <f t="shared" ca="1" si="117"/>
        <v>0.75085023447219301</v>
      </c>
    </row>
    <row r="768" spans="1:12" x14ac:dyDescent="0.25">
      <c r="A768" s="7">
        <v>764</v>
      </c>
      <c r="B768" s="13">
        <f t="shared" ca="1" si="110"/>
        <v>0.61668528620748297</v>
      </c>
      <c r="C768" s="13">
        <f t="shared" ca="1" si="111"/>
        <v>0.29678661160970315</v>
      </c>
      <c r="D768" s="13">
        <v>96.880715912196507</v>
      </c>
      <c r="E768" s="13">
        <f t="shared" ca="1" si="109"/>
        <v>10.915868134517099</v>
      </c>
      <c r="F768" s="13">
        <f t="shared" si="112"/>
        <v>45.886888820839808</v>
      </c>
      <c r="G768" s="13">
        <f t="shared" ca="1" si="112"/>
        <v>2.9680919300627453</v>
      </c>
      <c r="H768" s="13">
        <f t="shared" si="113"/>
        <v>2105.6065656561132</v>
      </c>
      <c r="I768" s="19">
        <f t="shared" ca="1" si="114"/>
        <v>500.89522747153416</v>
      </c>
      <c r="J768" s="13">
        <f t="shared" ca="1" si="115"/>
        <v>10.622372364894535</v>
      </c>
      <c r="K768" s="13">
        <f t="shared" ca="1" si="116"/>
        <v>0.29349576962256485</v>
      </c>
      <c r="L768" s="13">
        <f t="shared" ca="1" si="117"/>
        <v>8.6139766786341665E-2</v>
      </c>
    </row>
    <row r="769" spans="1:12" x14ac:dyDescent="0.25">
      <c r="A769" s="7">
        <v>765</v>
      </c>
      <c r="B769" s="13">
        <f t="shared" ca="1" si="110"/>
        <v>0.10805219377489228</v>
      </c>
      <c r="C769" s="13">
        <f t="shared" ca="1" si="111"/>
        <v>-1.2369533889327498</v>
      </c>
      <c r="D769" s="13">
        <v>19.472071835464209</v>
      </c>
      <c r="E769" s="13">
        <f t="shared" ca="1" si="109"/>
        <v>4.8924267775241743</v>
      </c>
      <c r="F769" s="13">
        <f t="shared" si="112"/>
        <v>-31.52175525589249</v>
      </c>
      <c r="G769" s="13">
        <f t="shared" ca="1" si="112"/>
        <v>-3.0553494269301797</v>
      </c>
      <c r="H769" s="13">
        <f t="shared" si="113"/>
        <v>993.62105441238577</v>
      </c>
      <c r="I769" s="19">
        <f t="shared" ca="1" si="114"/>
        <v>-154.2178794884918</v>
      </c>
      <c r="J769" s="13">
        <f t="shared" ca="1" si="115"/>
        <v>6.1104765368539615</v>
      </c>
      <c r="K769" s="13">
        <f t="shared" ca="1" si="116"/>
        <v>-1.2180497593297872</v>
      </c>
      <c r="L769" s="13">
        <f t="shared" ca="1" si="117"/>
        <v>1.4836452162033524</v>
      </c>
    </row>
    <row r="770" spans="1:12" x14ac:dyDescent="0.25">
      <c r="A770" s="7">
        <v>766</v>
      </c>
      <c r="B770" s="13">
        <f t="shared" ca="1" si="110"/>
        <v>0.27733728483714781</v>
      </c>
      <c r="C770" s="13">
        <f t="shared" ca="1" si="111"/>
        <v>-0.59076995344118566</v>
      </c>
      <c r="D770" s="13">
        <v>70.335288031238235</v>
      </c>
      <c r="E770" s="13">
        <f t="shared" ca="1" si="109"/>
        <v>8.4886767523706332</v>
      </c>
      <c r="F770" s="13">
        <f t="shared" si="112"/>
        <v>19.341460939881536</v>
      </c>
      <c r="G770" s="13">
        <f t="shared" ca="1" si="112"/>
        <v>0.54090054791627917</v>
      </c>
      <c r="H770" s="13">
        <f t="shared" si="113"/>
        <v>374.09211128896317</v>
      </c>
      <c r="I770" s="19">
        <f t="shared" ca="1" si="114"/>
        <v>164.18340983725705</v>
      </c>
      <c r="J770" s="13">
        <f t="shared" ca="1" si="115"/>
        <v>9.0751264889569097</v>
      </c>
      <c r="K770" s="13">
        <f t="shared" ca="1" si="116"/>
        <v>-0.58644973658627642</v>
      </c>
      <c r="L770" s="13">
        <f t="shared" ca="1" si="117"/>
        <v>0.34392329354211298</v>
      </c>
    </row>
    <row r="771" spans="1:12" x14ac:dyDescent="0.25">
      <c r="A771" s="7">
        <v>767</v>
      </c>
      <c r="B771" s="13">
        <f t="shared" ca="1" si="110"/>
        <v>0.21317512080161105</v>
      </c>
      <c r="C771" s="13">
        <f t="shared" ca="1" si="111"/>
        <v>-0.79545265399757381</v>
      </c>
      <c r="D771" s="13">
        <v>6.4779927240168451</v>
      </c>
      <c r="E771" s="13">
        <f t="shared" ca="1" si="109"/>
        <v>4.5802709239954034</v>
      </c>
      <c r="F771" s="13">
        <f t="shared" si="112"/>
        <v>-44.515834367339856</v>
      </c>
      <c r="G771" s="13">
        <f t="shared" ca="1" si="112"/>
        <v>-3.3675052804589507</v>
      </c>
      <c r="H771" s="13">
        <f t="shared" si="113"/>
        <v>1981.6595094204363</v>
      </c>
      <c r="I771" s="19">
        <f t="shared" ca="1" si="114"/>
        <v>-203.89458181012205</v>
      </c>
      <c r="J771" s="13">
        <f t="shared" ca="1" si="115"/>
        <v>5.3530943086618121</v>
      </c>
      <c r="K771" s="13">
        <f t="shared" ca="1" si="116"/>
        <v>-0.77282338466640876</v>
      </c>
      <c r="L771" s="13">
        <f t="shared" ca="1" si="117"/>
        <v>0.59725598388724399</v>
      </c>
    </row>
    <row r="772" spans="1:12" x14ac:dyDescent="0.25">
      <c r="A772" s="7">
        <v>768</v>
      </c>
      <c r="B772" s="13">
        <f t="shared" ca="1" si="110"/>
        <v>0.56384756383578616</v>
      </c>
      <c r="C772" s="13">
        <f t="shared" ca="1" si="111"/>
        <v>0.16073150793092295</v>
      </c>
      <c r="D772" s="13">
        <v>46.823733899086029</v>
      </c>
      <c r="E772" s="13">
        <f t="shared" ca="1" si="109"/>
        <v>7.876508074077913</v>
      </c>
      <c r="F772" s="13">
        <f t="shared" si="112"/>
        <v>-4.1700931922706701</v>
      </c>
      <c r="G772" s="13">
        <f t="shared" ca="1" si="112"/>
        <v>-7.1268130376441086E-2</v>
      </c>
      <c r="H772" s="13">
        <f t="shared" si="113"/>
        <v>17.389677232222187</v>
      </c>
      <c r="I772" s="19">
        <f t="shared" ca="1" si="114"/>
        <v>-32.845772698577271</v>
      </c>
      <c r="J772" s="13">
        <f t="shared" ca="1" si="115"/>
        <v>7.7047151574465316</v>
      </c>
      <c r="K772" s="13">
        <f t="shared" ca="1" si="116"/>
        <v>0.17179291663138141</v>
      </c>
      <c r="L772" s="13">
        <f t="shared" ca="1" si="117"/>
        <v>2.9512806204716763E-2</v>
      </c>
    </row>
    <row r="773" spans="1:12" x14ac:dyDescent="0.25">
      <c r="A773" s="7">
        <v>769</v>
      </c>
      <c r="B773" s="13">
        <f t="shared" ca="1" si="110"/>
        <v>0.40181428145648279</v>
      </c>
      <c r="C773" s="13">
        <f t="shared" ca="1" si="111"/>
        <v>-0.24865383341441086</v>
      </c>
      <c r="D773" s="13">
        <v>16.902040538292528</v>
      </c>
      <c r="E773" s="13">
        <f t="shared" ref="E773:E836" ca="1" si="118">$P$1+$T$1*D773+C773</f>
        <v>5.7316645178065553</v>
      </c>
      <c r="F773" s="13">
        <f t="shared" si="112"/>
        <v>-34.091786553064168</v>
      </c>
      <c r="G773" s="13">
        <f t="shared" ca="1" si="112"/>
        <v>-2.2161116866477988</v>
      </c>
      <c r="H773" s="13">
        <f t="shared" si="113"/>
        <v>1162.2499103796868</v>
      </c>
      <c r="I773" s="19">
        <f t="shared" ca="1" si="114"/>
        <v>-195.40268333483255</v>
      </c>
      <c r="J773" s="13">
        <f t="shared" ca="1" si="115"/>
        <v>5.9606778467212651</v>
      </c>
      <c r="K773" s="13">
        <f t="shared" ca="1" si="116"/>
        <v>-0.22901332891470982</v>
      </c>
      <c r="L773" s="13">
        <f t="shared" ca="1" si="117"/>
        <v>5.2447104820597064E-2</v>
      </c>
    </row>
    <row r="774" spans="1:12" x14ac:dyDescent="0.25">
      <c r="A774" s="7">
        <v>770</v>
      </c>
      <c r="B774" s="13">
        <f t="shared" ref="B774:B837" ca="1" si="119">RAND()</f>
        <v>0.74563837865197902</v>
      </c>
      <c r="C774" s="13">
        <f t="shared" ref="C774:C837" ca="1" si="120">NORMSINV(B774)</f>
        <v>0.6608270355251703</v>
      </c>
      <c r="D774" s="13">
        <v>79.511069596618583</v>
      </c>
      <c r="E774" s="13">
        <f t="shared" ca="1" si="118"/>
        <v>10.272469072129049</v>
      </c>
      <c r="F774" s="13">
        <f t="shared" ref="F774:G837" si="121">D774-D$3</f>
        <v>28.517242505261883</v>
      </c>
      <c r="G774" s="13">
        <f t="shared" ca="1" si="121"/>
        <v>2.3246928676746945</v>
      </c>
      <c r="H774" s="13">
        <f t="shared" ref="H774:H837" si="122">F774^2</f>
        <v>813.2331201039151</v>
      </c>
      <c r="I774" s="19">
        <f t="shared" ref="I774:I837" ca="1" si="123">F774*E774</f>
        <v>292.94249165770663</v>
      </c>
      <c r="J774" s="13">
        <f t="shared" ref="J774:J837" ca="1" si="124">$P$5+$P$4*D774</f>
        <v>9.6099526838559282</v>
      </c>
      <c r="K774" s="13">
        <f t="shared" ref="K774:K837" ca="1" si="125">E774-J774</f>
        <v>0.66251638827312043</v>
      </c>
      <c r="L774" s="13">
        <f t="shared" ref="L774:L837" ca="1" si="126">K774^2</f>
        <v>0.43892796473046009</v>
      </c>
    </row>
    <row r="775" spans="1:12" x14ac:dyDescent="0.25">
      <c r="A775" s="7">
        <v>771</v>
      </c>
      <c r="B775" s="13">
        <f t="shared" ca="1" si="119"/>
        <v>0.72845239795876759</v>
      </c>
      <c r="C775" s="13">
        <f t="shared" ca="1" si="120"/>
        <v>0.60813912637366563</v>
      </c>
      <c r="D775" s="13">
        <v>18.091691551185118</v>
      </c>
      <c r="E775" s="13">
        <f t="shared" ca="1" si="118"/>
        <v>6.6574572363424025</v>
      </c>
      <c r="F775" s="13">
        <f t="shared" si="121"/>
        <v>-32.902135540171585</v>
      </c>
      <c r="G775" s="13">
        <f t="shared" ca="1" si="121"/>
        <v>-1.2903189681119516</v>
      </c>
      <c r="H775" s="13">
        <f t="shared" si="122"/>
        <v>1082.5505231038221</v>
      </c>
      <c r="I775" s="19">
        <f t="shared" ca="1" si="123"/>
        <v>-219.04456034303385</v>
      </c>
      <c r="J775" s="13">
        <f t="shared" ca="1" si="124"/>
        <v>6.0300187001351766</v>
      </c>
      <c r="K775" s="13">
        <f t="shared" ca="1" si="125"/>
        <v>0.62743853620722589</v>
      </c>
      <c r="L775" s="13">
        <f t="shared" ca="1" si="126"/>
        <v>0.39367911671786632</v>
      </c>
    </row>
    <row r="776" spans="1:12" x14ac:dyDescent="0.25">
      <c r="A776" s="7">
        <v>772</v>
      </c>
      <c r="B776" s="13">
        <f t="shared" ca="1" si="119"/>
        <v>0.14502128518152302</v>
      </c>
      <c r="C776" s="13">
        <f t="shared" ca="1" si="120"/>
        <v>-1.0580282345335497</v>
      </c>
      <c r="D776" s="13">
        <v>20.184112880328531</v>
      </c>
      <c r="E776" s="13">
        <f t="shared" ca="1" si="118"/>
        <v>5.1126503125255045</v>
      </c>
      <c r="F776" s="13">
        <f t="shared" si="121"/>
        <v>-30.809714211028169</v>
      </c>
      <c r="G776" s="13">
        <f t="shared" ca="1" si="121"/>
        <v>-2.8351258919288496</v>
      </c>
      <c r="H776" s="13">
        <f t="shared" si="122"/>
        <v>949.23848976523107</v>
      </c>
      <c r="I776" s="19">
        <f t="shared" ca="1" si="123"/>
        <v>-157.51929498983463</v>
      </c>
      <c r="J776" s="13">
        <f t="shared" ca="1" si="124"/>
        <v>6.1519790726241581</v>
      </c>
      <c r="K776" s="13">
        <f t="shared" ca="1" si="125"/>
        <v>-1.0393287600986536</v>
      </c>
      <c r="L776" s="13">
        <f t="shared" ca="1" si="126"/>
        <v>1.0802042715682048</v>
      </c>
    </row>
    <row r="777" spans="1:12" x14ac:dyDescent="0.25">
      <c r="A777" s="7">
        <v>773</v>
      </c>
      <c r="B777" s="13">
        <f t="shared" ca="1" si="119"/>
        <v>4.7030794309433799E-2</v>
      </c>
      <c r="C777" s="13">
        <f t="shared" ca="1" si="120"/>
        <v>-1.6743512454982463</v>
      </c>
      <c r="D777" s="13">
        <v>88.533754380679369</v>
      </c>
      <c r="E777" s="13">
        <f t="shared" ca="1" si="118"/>
        <v>8.4606065085811579</v>
      </c>
      <c r="F777" s="13">
        <f t="shared" si="121"/>
        <v>37.539927289322669</v>
      </c>
      <c r="G777" s="13">
        <f t="shared" ca="1" si="121"/>
        <v>0.51283030412680386</v>
      </c>
      <c r="H777" s="13">
        <f t="shared" si="122"/>
        <v>1409.2461408876329</v>
      </c>
      <c r="I777" s="19">
        <f t="shared" ca="1" si="123"/>
        <v>317.61055315570678</v>
      </c>
      <c r="J777" s="13">
        <f t="shared" ca="1" si="124"/>
        <v>10.135855369795955</v>
      </c>
      <c r="K777" s="13">
        <f t="shared" ca="1" si="125"/>
        <v>-1.6752488612147971</v>
      </c>
      <c r="L777" s="13">
        <f t="shared" ca="1" si="126"/>
        <v>2.8064587470014746</v>
      </c>
    </row>
    <row r="778" spans="1:12" x14ac:dyDescent="0.25">
      <c r="A778" s="7">
        <v>774</v>
      </c>
      <c r="B778" s="13">
        <f t="shared" ca="1" si="119"/>
        <v>0.59135568307315822</v>
      </c>
      <c r="C778" s="13">
        <f t="shared" ca="1" si="120"/>
        <v>0.23103368389247117</v>
      </c>
      <c r="D778" s="13">
        <v>23.014610946150661</v>
      </c>
      <c r="E778" s="13">
        <f t="shared" ca="1" si="118"/>
        <v>6.5658811187692105</v>
      </c>
      <c r="F778" s="13">
        <f t="shared" si="121"/>
        <v>-27.979216145206038</v>
      </c>
      <c r="G778" s="13">
        <f t="shared" ca="1" si="121"/>
        <v>-1.3818950856851435</v>
      </c>
      <c r="H778" s="13">
        <f t="shared" si="122"/>
        <v>782.83653610015824</v>
      </c>
      <c r="I778" s="19">
        <f t="shared" ca="1" si="123"/>
        <v>-183.70820700577099</v>
      </c>
      <c r="J778" s="13">
        <f t="shared" ca="1" si="124"/>
        <v>6.3169595159167757</v>
      </c>
      <c r="K778" s="13">
        <f t="shared" ca="1" si="125"/>
        <v>0.24892160285243481</v>
      </c>
      <c r="L778" s="13">
        <f t="shared" ca="1" si="126"/>
        <v>6.196196436662528E-2</v>
      </c>
    </row>
    <row r="779" spans="1:12" x14ac:dyDescent="0.25">
      <c r="A779" s="7">
        <v>775</v>
      </c>
      <c r="B779" s="13">
        <f t="shared" ca="1" si="119"/>
        <v>0.40174409067993055</v>
      </c>
      <c r="C779" s="13">
        <f t="shared" ca="1" si="120"/>
        <v>-0.24883530378246202</v>
      </c>
      <c r="D779" s="13">
        <v>62.713511979245816</v>
      </c>
      <c r="E779" s="13">
        <f t="shared" ca="1" si="118"/>
        <v>8.3885483910137957</v>
      </c>
      <c r="F779" s="13">
        <f t="shared" si="121"/>
        <v>11.719684887889116</v>
      </c>
      <c r="G779" s="13">
        <f t="shared" ca="1" si="121"/>
        <v>0.44077218655944161</v>
      </c>
      <c r="H779" s="13">
        <f t="shared" si="122"/>
        <v>137.35101387141651</v>
      </c>
      <c r="I779" s="19">
        <f t="shared" ca="1" si="123"/>
        <v>98.311143809490943</v>
      </c>
      <c r="J779" s="13">
        <f t="shared" ca="1" si="124"/>
        <v>8.6308781755882382</v>
      </c>
      <c r="K779" s="13">
        <f t="shared" ca="1" si="125"/>
        <v>-0.24232978457444254</v>
      </c>
      <c r="L779" s="13">
        <f t="shared" ca="1" si="126"/>
        <v>5.872372449189573E-2</v>
      </c>
    </row>
    <row r="780" spans="1:12" x14ac:dyDescent="0.25">
      <c r="A780" s="7">
        <v>776</v>
      </c>
      <c r="B780" s="13">
        <f t="shared" ca="1" si="119"/>
        <v>4.3579259194398645E-2</v>
      </c>
      <c r="C780" s="13">
        <f t="shared" ca="1" si="120"/>
        <v>-1.7105808403372005</v>
      </c>
      <c r="D780" s="13">
        <v>12.534551465974509</v>
      </c>
      <c r="E780" s="13">
        <f t="shared" ca="1" si="118"/>
        <v>4.0164231446893215</v>
      </c>
      <c r="F780" s="13">
        <f t="shared" si="121"/>
        <v>-38.45927562538219</v>
      </c>
      <c r="G780" s="13">
        <f t="shared" ca="1" si="121"/>
        <v>-3.9313530597650326</v>
      </c>
      <c r="H780" s="13">
        <f t="shared" si="122"/>
        <v>1479.1158816291168</v>
      </c>
      <c r="I780" s="19">
        <f t="shared" ca="1" si="123"/>
        <v>-154.4687247497709</v>
      </c>
      <c r="J780" s="13">
        <f t="shared" ca="1" si="124"/>
        <v>5.7061112416678164</v>
      </c>
      <c r="K780" s="13">
        <f t="shared" ca="1" si="125"/>
        <v>-1.6896880969784949</v>
      </c>
      <c r="L780" s="13">
        <f t="shared" ca="1" si="126"/>
        <v>2.8550458650708075</v>
      </c>
    </row>
    <row r="781" spans="1:12" x14ac:dyDescent="0.25">
      <c r="A781" s="7">
        <v>777</v>
      </c>
      <c r="B781" s="13">
        <f t="shared" ca="1" si="119"/>
        <v>0.49971923240556015</v>
      </c>
      <c r="C781" s="13">
        <f t="shared" ca="1" si="120"/>
        <v>-7.0378004892083157E-4</v>
      </c>
      <c r="D781" s="13">
        <v>79.43611918687219</v>
      </c>
      <c r="E781" s="13">
        <f t="shared" ca="1" si="118"/>
        <v>9.6065911327896654</v>
      </c>
      <c r="F781" s="13">
        <f t="shared" si="121"/>
        <v>28.442292095515491</v>
      </c>
      <c r="G781" s="13">
        <f t="shared" ca="1" si="121"/>
        <v>1.6588149283353113</v>
      </c>
      <c r="H781" s="13">
        <f t="shared" si="122"/>
        <v>808.96397964662299</v>
      </c>
      <c r="I781" s="19">
        <f t="shared" ca="1" si="123"/>
        <v>273.2334710409927</v>
      </c>
      <c r="J781" s="13">
        <f t="shared" ca="1" si="124"/>
        <v>9.6055840704397113</v>
      </c>
      <c r="K781" s="13">
        <f t="shared" ca="1" si="125"/>
        <v>1.0070623499540687E-3</v>
      </c>
      <c r="L781" s="13">
        <f t="shared" ca="1" si="126"/>
        <v>1.0141745766950111E-6</v>
      </c>
    </row>
    <row r="782" spans="1:12" x14ac:dyDescent="0.25">
      <c r="A782" s="7">
        <v>778</v>
      </c>
      <c r="B782" s="13">
        <f t="shared" ca="1" si="119"/>
        <v>0.35071016547535783</v>
      </c>
      <c r="C782" s="13">
        <f t="shared" ca="1" si="120"/>
        <v>-0.38340387455779168</v>
      </c>
      <c r="D782" s="13">
        <v>30.68828986958475</v>
      </c>
      <c r="E782" s="13">
        <f t="shared" ca="1" si="118"/>
        <v>6.3965169378781237</v>
      </c>
      <c r="F782" s="13">
        <f t="shared" si="121"/>
        <v>-20.305537221771949</v>
      </c>
      <c r="G782" s="13">
        <f t="shared" ca="1" si="121"/>
        <v>-1.5512592665762304</v>
      </c>
      <c r="H782" s="13">
        <f t="shared" si="122"/>
        <v>412.31484186476609</v>
      </c>
      <c r="I782" s="19">
        <f t="shared" ca="1" si="123"/>
        <v>-129.88471277177896</v>
      </c>
      <c r="J782" s="13">
        <f t="shared" ca="1" si="124"/>
        <v>6.764233077329953</v>
      </c>
      <c r="K782" s="13">
        <f t="shared" ca="1" si="125"/>
        <v>-0.36771613945182935</v>
      </c>
      <c r="L782" s="13">
        <f t="shared" ca="1" si="126"/>
        <v>0.13521515921335722</v>
      </c>
    </row>
    <row r="783" spans="1:12" x14ac:dyDescent="0.25">
      <c r="A783" s="7">
        <v>779</v>
      </c>
      <c r="B783" s="13">
        <f t="shared" ca="1" si="119"/>
        <v>0.58447977978546251</v>
      </c>
      <c r="C783" s="13">
        <f t="shared" ca="1" si="120"/>
        <v>0.21336735592640399</v>
      </c>
      <c r="D783" s="13">
        <v>66.434244017307094</v>
      </c>
      <c r="E783" s="13">
        <f t="shared" ca="1" si="118"/>
        <v>9.0665535089302161</v>
      </c>
      <c r="F783" s="13">
        <f t="shared" si="121"/>
        <v>15.440416925950394</v>
      </c>
      <c r="G783" s="13">
        <f t="shared" ca="1" si="121"/>
        <v>1.118777304475862</v>
      </c>
      <c r="H783" s="13">
        <f t="shared" si="122"/>
        <v>238.40647484717542</v>
      </c>
      <c r="I783" s="19">
        <f t="shared" ca="1" si="123"/>
        <v>139.99136625932104</v>
      </c>
      <c r="J783" s="13">
        <f t="shared" ca="1" si="124"/>
        <v>8.847747435604532</v>
      </c>
      <c r="K783" s="13">
        <f t="shared" ca="1" si="125"/>
        <v>0.21880607332568403</v>
      </c>
      <c r="L783" s="13">
        <f t="shared" ca="1" si="126"/>
        <v>4.7876097724204612E-2</v>
      </c>
    </row>
    <row r="784" spans="1:12" x14ac:dyDescent="0.25">
      <c r="A784" s="7">
        <v>780</v>
      </c>
      <c r="B784" s="13">
        <f t="shared" ca="1" si="119"/>
        <v>0.88562745138964583</v>
      </c>
      <c r="C784" s="13">
        <f t="shared" ca="1" si="120"/>
        <v>1.2035977301923118</v>
      </c>
      <c r="D784" s="13">
        <v>40.713315968250818</v>
      </c>
      <c r="E784" s="13">
        <f t="shared" ca="1" si="118"/>
        <v>8.5649700563508588</v>
      </c>
      <c r="F784" s="13">
        <f t="shared" si="121"/>
        <v>-10.280511123105882</v>
      </c>
      <c r="G784" s="13">
        <f t="shared" ca="1" si="121"/>
        <v>0.61719385189650477</v>
      </c>
      <c r="H784" s="13">
        <f t="shared" si="122"/>
        <v>105.68890895230376</v>
      </c>
      <c r="I784" s="19">
        <f t="shared" ca="1" si="123"/>
        <v>-88.052269933383812</v>
      </c>
      <c r="J784" s="13">
        <f t="shared" ca="1" si="124"/>
        <v>7.348558949072812</v>
      </c>
      <c r="K784" s="13">
        <f t="shared" ca="1" si="125"/>
        <v>1.2164111072780468</v>
      </c>
      <c r="L784" s="13">
        <f t="shared" ca="1" si="126"/>
        <v>1.479655981909404</v>
      </c>
    </row>
    <row r="785" spans="1:12" x14ac:dyDescent="0.25">
      <c r="A785" s="7">
        <v>781</v>
      </c>
      <c r="B785" s="13">
        <f t="shared" ca="1" si="119"/>
        <v>0.80201846917552666</v>
      </c>
      <c r="C785" s="13">
        <f t="shared" ca="1" si="120"/>
        <v>0.84885305884485118</v>
      </c>
      <c r="D785" s="13">
        <v>96.535485510608453</v>
      </c>
      <c r="E785" s="13">
        <f t="shared" ca="1" si="118"/>
        <v>11.44791121846014</v>
      </c>
      <c r="F785" s="13">
        <f t="shared" si="121"/>
        <v>45.541658419251753</v>
      </c>
      <c r="G785" s="13">
        <f t="shared" ca="1" si="121"/>
        <v>3.5001350140057861</v>
      </c>
      <c r="H785" s="13">
        <f t="shared" si="122"/>
        <v>2074.042651575804</v>
      </c>
      <c r="I785" s="19">
        <f t="shared" ca="1" si="123"/>
        <v>521.35686232503178</v>
      </c>
      <c r="J785" s="13">
        <f t="shared" ca="1" si="124"/>
        <v>10.602250017743048</v>
      </c>
      <c r="K785" s="13">
        <f t="shared" ca="1" si="125"/>
        <v>0.8456612007170925</v>
      </c>
      <c r="L785" s="13">
        <f t="shared" ca="1" si="126"/>
        <v>0.71514286639827462</v>
      </c>
    </row>
    <row r="786" spans="1:12" x14ac:dyDescent="0.25">
      <c r="A786" s="7">
        <v>782</v>
      </c>
      <c r="B786" s="13">
        <f t="shared" ca="1" si="119"/>
        <v>0.28228356847859737</v>
      </c>
      <c r="C786" s="13">
        <f t="shared" ca="1" si="120"/>
        <v>-0.57607108172832966</v>
      </c>
      <c r="D786" s="13">
        <v>85.688360502030619</v>
      </c>
      <c r="E786" s="13">
        <f t="shared" ca="1" si="118"/>
        <v>9.3938538273894459</v>
      </c>
      <c r="F786" s="13">
        <f t="shared" si="121"/>
        <v>34.69453341067392</v>
      </c>
      <c r="G786" s="13">
        <f t="shared" ca="1" si="121"/>
        <v>1.4460776229350918</v>
      </c>
      <c r="H786" s="13">
        <f t="shared" si="122"/>
        <v>1203.710648584369</v>
      </c>
      <c r="I786" s="19">
        <f t="shared" ca="1" si="123"/>
        <v>325.91537546935018</v>
      </c>
      <c r="J786" s="13">
        <f t="shared" ca="1" si="124"/>
        <v>9.9700066984578868</v>
      </c>
      <c r="K786" s="13">
        <f t="shared" ca="1" si="125"/>
        <v>-0.57615287106844093</v>
      </c>
      <c r="L786" s="13">
        <f t="shared" ca="1" si="126"/>
        <v>0.33195213084040753</v>
      </c>
    </row>
    <row r="787" spans="1:12" x14ac:dyDescent="0.25">
      <c r="A787" s="7">
        <v>783</v>
      </c>
      <c r="B787" s="13">
        <f t="shared" ca="1" si="119"/>
        <v>0.10809203376123611</v>
      </c>
      <c r="C787" s="13">
        <f t="shared" ca="1" si="120"/>
        <v>-1.2367388043994114</v>
      </c>
      <c r="D787" s="13">
        <v>49.259891160054245</v>
      </c>
      <c r="E787" s="13">
        <f t="shared" ca="1" si="118"/>
        <v>6.6203348828837338</v>
      </c>
      <c r="F787" s="13">
        <f t="shared" si="121"/>
        <v>-1.7339359313024545</v>
      </c>
      <c r="G787" s="13">
        <f t="shared" ca="1" si="121"/>
        <v>-1.3274413215706202</v>
      </c>
      <c r="H787" s="13">
        <f t="shared" si="122"/>
        <v>3.0065338138617101</v>
      </c>
      <c r="I787" s="19">
        <f t="shared" ca="1" si="123"/>
        <v>-11.479236530687134</v>
      </c>
      <c r="J787" s="13">
        <f t="shared" ca="1" si="124"/>
        <v>7.8467107693489648</v>
      </c>
      <c r="K787" s="13">
        <f t="shared" ca="1" si="125"/>
        <v>-1.226375886465231</v>
      </c>
      <c r="L787" s="13">
        <f t="shared" ca="1" si="126"/>
        <v>1.503997814903381</v>
      </c>
    </row>
    <row r="788" spans="1:12" x14ac:dyDescent="0.25">
      <c r="A788" s="7">
        <v>784</v>
      </c>
      <c r="B788" s="13">
        <f t="shared" ca="1" si="119"/>
        <v>0.46941958861569166</v>
      </c>
      <c r="C788" s="13">
        <f t="shared" ca="1" si="120"/>
        <v>-7.6728945502989726E-2</v>
      </c>
      <c r="D788" s="13">
        <v>36.844351851232723</v>
      </c>
      <c r="E788" s="13">
        <f t="shared" ca="1" si="118"/>
        <v>7.0602434618685086</v>
      </c>
      <c r="F788" s="13">
        <f t="shared" si="121"/>
        <v>-14.149475240123977</v>
      </c>
      <c r="G788" s="13">
        <f t="shared" ca="1" si="121"/>
        <v>-0.88753274258584547</v>
      </c>
      <c r="H788" s="13">
        <f t="shared" si="122"/>
        <v>200.20764957088147</v>
      </c>
      <c r="I788" s="19">
        <f t="shared" ca="1" si="123"/>
        <v>-99.898740052955645</v>
      </c>
      <c r="J788" s="13">
        <f t="shared" ca="1" si="124"/>
        <v>7.1230497276335534</v>
      </c>
      <c r="K788" s="13">
        <f t="shared" ca="1" si="125"/>
        <v>-6.2806265765044778E-2</v>
      </c>
      <c r="L788" s="13">
        <f t="shared" ca="1" si="126"/>
        <v>3.9446270193494353E-3</v>
      </c>
    </row>
    <row r="789" spans="1:12" x14ac:dyDescent="0.25">
      <c r="A789" s="7">
        <v>785</v>
      </c>
      <c r="B789" s="13">
        <f t="shared" ca="1" si="119"/>
        <v>0.26585812207309445</v>
      </c>
      <c r="C789" s="13">
        <f t="shared" ca="1" si="120"/>
        <v>-0.62538829248870509</v>
      </c>
      <c r="D789" s="13">
        <v>43.89549595390713</v>
      </c>
      <c r="E789" s="13">
        <f t="shared" ca="1" si="118"/>
        <v>6.9205504728379088</v>
      </c>
      <c r="F789" s="13">
        <f t="shared" si="121"/>
        <v>-7.0983311374495699</v>
      </c>
      <c r="G789" s="13">
        <f t="shared" ca="1" si="121"/>
        <v>-1.0272257316164453</v>
      </c>
      <c r="H789" s="13">
        <f t="shared" si="122"/>
        <v>50.386304936886106</v>
      </c>
      <c r="I789" s="19">
        <f t="shared" ca="1" si="123"/>
        <v>-49.124358909636669</v>
      </c>
      <c r="J789" s="13">
        <f t="shared" ca="1" si="124"/>
        <v>7.5340377773432667</v>
      </c>
      <c r="K789" s="13">
        <f t="shared" ca="1" si="125"/>
        <v>-0.61348730450535793</v>
      </c>
      <c r="L789" s="13">
        <f t="shared" ca="1" si="126"/>
        <v>0.37636667278924979</v>
      </c>
    </row>
    <row r="790" spans="1:12" x14ac:dyDescent="0.25">
      <c r="A790" s="7">
        <v>786</v>
      </c>
      <c r="B790" s="13">
        <f t="shared" ca="1" si="119"/>
        <v>0.33834604890473452</v>
      </c>
      <c r="C790" s="13">
        <f t="shared" ca="1" si="120"/>
        <v>-0.41698128351831637</v>
      </c>
      <c r="D790" s="13">
        <v>92.363082213028221</v>
      </c>
      <c r="E790" s="13">
        <f t="shared" ca="1" si="118"/>
        <v>9.940077484837321</v>
      </c>
      <c r="F790" s="13">
        <f t="shared" si="121"/>
        <v>41.369255121671522</v>
      </c>
      <c r="G790" s="13">
        <f t="shared" ca="1" si="121"/>
        <v>1.9923012803829669</v>
      </c>
      <c r="H790" s="13">
        <f t="shared" si="122"/>
        <v>1711.4152693219455</v>
      </c>
      <c r="I790" s="19">
        <f t="shared" ca="1" si="123"/>
        <v>411.21360139941811</v>
      </c>
      <c r="J790" s="13">
        <f t="shared" ca="1" si="124"/>
        <v>10.359054322277901</v>
      </c>
      <c r="K790" s="13">
        <f t="shared" ca="1" si="125"/>
        <v>-0.41897683744057979</v>
      </c>
      <c r="L790" s="13">
        <f t="shared" ca="1" si="126"/>
        <v>0.17554159031171002</v>
      </c>
    </row>
    <row r="791" spans="1:12" x14ac:dyDescent="0.25">
      <c r="A791" s="7">
        <v>787</v>
      </c>
      <c r="B791" s="13">
        <f t="shared" ca="1" si="119"/>
        <v>0.16949033062703134</v>
      </c>
      <c r="C791" s="13">
        <f t="shared" ca="1" si="120"/>
        <v>-0.95618126952753912</v>
      </c>
      <c r="D791" s="13">
        <v>49.725376079677297</v>
      </c>
      <c r="E791" s="13">
        <f t="shared" ca="1" si="118"/>
        <v>6.9278905430937439</v>
      </c>
      <c r="F791" s="13">
        <f t="shared" si="121"/>
        <v>-1.268451011679403</v>
      </c>
      <c r="G791" s="13">
        <f t="shared" ca="1" si="121"/>
        <v>-1.0198856613606102</v>
      </c>
      <c r="H791" s="13">
        <f t="shared" si="122"/>
        <v>1.608967969030501</v>
      </c>
      <c r="I791" s="19">
        <f t="shared" ca="1" si="123"/>
        <v>-8.7876897681914272</v>
      </c>
      <c r="J791" s="13">
        <f t="shared" ca="1" si="124"/>
        <v>7.8738423577124186</v>
      </c>
      <c r="K791" s="13">
        <f t="shared" ca="1" si="125"/>
        <v>-0.94595181461867472</v>
      </c>
      <c r="L791" s="13">
        <f t="shared" ca="1" si="126"/>
        <v>0.89482483558036352</v>
      </c>
    </row>
    <row r="792" spans="1:12" x14ac:dyDescent="0.25">
      <c r="A792" s="7">
        <v>788</v>
      </c>
      <c r="B792" s="13">
        <f t="shared" ca="1" si="119"/>
        <v>0.3841552502752722</v>
      </c>
      <c r="C792" s="13">
        <f t="shared" ca="1" si="120"/>
        <v>-0.29458555191054353</v>
      </c>
      <c r="D792" s="13">
        <v>53.938462571673959</v>
      </c>
      <c r="E792" s="13">
        <f t="shared" ca="1" si="118"/>
        <v>7.8338452772465459</v>
      </c>
      <c r="F792" s="13">
        <f t="shared" si="121"/>
        <v>2.9446354803172596</v>
      </c>
      <c r="G792" s="13">
        <f t="shared" ca="1" si="121"/>
        <v>-0.11393092720780817</v>
      </c>
      <c r="H792" s="13">
        <f t="shared" si="122"/>
        <v>8.6708781119432583</v>
      </c>
      <c r="I792" s="19">
        <f t="shared" ca="1" si="123"/>
        <v>23.067818750695977</v>
      </c>
      <c r="J792" s="13">
        <f t="shared" ca="1" si="124"/>
        <v>8.1194093430683552</v>
      </c>
      <c r="K792" s="13">
        <f t="shared" ca="1" si="125"/>
        <v>-0.28556406582180927</v>
      </c>
      <c r="L792" s="13">
        <f t="shared" ca="1" si="126"/>
        <v>8.1546835688682609E-2</v>
      </c>
    </row>
    <row r="793" spans="1:12" x14ac:dyDescent="0.25">
      <c r="A793" s="7">
        <v>789</v>
      </c>
      <c r="B793" s="13">
        <f t="shared" ca="1" si="119"/>
        <v>1.7141070388376756E-2</v>
      </c>
      <c r="C793" s="13">
        <f t="shared" ca="1" si="120"/>
        <v>-2.1167374005486859</v>
      </c>
      <c r="D793" s="13">
        <v>78.151107596466787</v>
      </c>
      <c r="E793" s="13">
        <f t="shared" ca="1" si="118"/>
        <v>7.4160268400463885</v>
      </c>
      <c r="F793" s="13">
        <f t="shared" si="121"/>
        <v>27.157280505110087</v>
      </c>
      <c r="G793" s="13">
        <f t="shared" ca="1" si="121"/>
        <v>-0.53174936440796561</v>
      </c>
      <c r="H793" s="13">
        <f t="shared" si="122"/>
        <v>737.51788443323244</v>
      </c>
      <c r="I793" s="19">
        <f t="shared" ca="1" si="123"/>
        <v>201.39912112856496</v>
      </c>
      <c r="J793" s="13">
        <f t="shared" ca="1" si="124"/>
        <v>9.5306849619113834</v>
      </c>
      <c r="K793" s="13">
        <f t="shared" ca="1" si="125"/>
        <v>-2.1146581218649949</v>
      </c>
      <c r="L793" s="13">
        <f t="shared" ca="1" si="126"/>
        <v>4.471778972369588</v>
      </c>
    </row>
    <row r="794" spans="1:12" x14ac:dyDescent="0.25">
      <c r="A794" s="7">
        <v>790</v>
      </c>
      <c r="B794" s="13">
        <f t="shared" ca="1" si="119"/>
        <v>0.469500144806413</v>
      </c>
      <c r="C794" s="13">
        <f t="shared" ca="1" si="120"/>
        <v>-7.6526427376033809E-2</v>
      </c>
      <c r="D794" s="13">
        <v>27.525760744430471</v>
      </c>
      <c r="E794" s="13">
        <f t="shared" ca="1" si="118"/>
        <v>6.5199676958009336</v>
      </c>
      <c r="F794" s="13">
        <f t="shared" si="121"/>
        <v>-23.468066346926229</v>
      </c>
      <c r="G794" s="13">
        <f t="shared" ca="1" si="121"/>
        <v>-1.4278085086534205</v>
      </c>
      <c r="H794" s="13">
        <f t="shared" si="122"/>
        <v>550.75013806373136</v>
      </c>
      <c r="I794" s="19">
        <f t="shared" ca="1" si="123"/>
        <v>-153.01103446487204</v>
      </c>
      <c r="J794" s="13">
        <f t="shared" ca="1" si="124"/>
        <v>6.5798996332291102</v>
      </c>
      <c r="K794" s="13">
        <f t="shared" ca="1" si="125"/>
        <v>-5.9931937428176596E-2</v>
      </c>
      <c r="L794" s="13">
        <f t="shared" ca="1" si="126"/>
        <v>3.5918371238948749E-3</v>
      </c>
    </row>
    <row r="795" spans="1:12" x14ac:dyDescent="0.25">
      <c r="A795" s="7">
        <v>791</v>
      </c>
      <c r="B795" s="13">
        <f t="shared" ca="1" si="119"/>
        <v>0.10194647249281763</v>
      </c>
      <c r="C795" s="13">
        <f t="shared" ca="1" si="120"/>
        <v>-1.2705383115407558</v>
      </c>
      <c r="D795" s="13">
        <v>95.512921802362101</v>
      </c>
      <c r="E795" s="13">
        <f t="shared" ca="1" si="118"/>
        <v>9.2692111529962471</v>
      </c>
      <c r="F795" s="13">
        <f t="shared" si="121"/>
        <v>44.519094711005401</v>
      </c>
      <c r="G795" s="13">
        <f t="shared" ca="1" si="121"/>
        <v>1.321434948541893</v>
      </c>
      <c r="H795" s="13">
        <f t="shared" si="122"/>
        <v>1981.949793887469</v>
      </c>
      <c r="I795" s="19">
        <f t="shared" ca="1" si="123"/>
        <v>412.65688921654748</v>
      </c>
      <c r="J795" s="13">
        <f t="shared" ca="1" si="124"/>
        <v>10.542648134979554</v>
      </c>
      <c r="K795" s="13">
        <f t="shared" ca="1" si="125"/>
        <v>-1.2734369819833073</v>
      </c>
      <c r="L795" s="13">
        <f t="shared" ca="1" si="126"/>
        <v>1.6216417470827542</v>
      </c>
    </row>
    <row r="796" spans="1:12" x14ac:dyDescent="0.25">
      <c r="A796" s="7">
        <v>792</v>
      </c>
      <c r="B796" s="13">
        <f t="shared" ca="1" si="119"/>
        <v>0.87670639305634646</v>
      </c>
      <c r="C796" s="13">
        <f t="shared" ca="1" si="120"/>
        <v>1.1586786075112605</v>
      </c>
      <c r="D796" s="13">
        <v>19.796593796986915</v>
      </c>
      <c r="E796" s="13">
        <f t="shared" ca="1" si="118"/>
        <v>7.3068810477365016</v>
      </c>
      <c r="F796" s="13">
        <f t="shared" si="121"/>
        <v>-31.197233294369784</v>
      </c>
      <c r="G796" s="13">
        <f t="shared" ca="1" si="121"/>
        <v>-0.64089515671785247</v>
      </c>
      <c r="H796" s="13">
        <f t="shared" si="122"/>
        <v>973.26736522333454</v>
      </c>
      <c r="I796" s="19">
        <f t="shared" ca="1" si="123"/>
        <v>-227.95447270044477</v>
      </c>
      <c r="J796" s="13">
        <f t="shared" ca="1" si="124"/>
        <v>6.1293918569937951</v>
      </c>
      <c r="K796" s="13">
        <f t="shared" ca="1" si="125"/>
        <v>1.1774891907427065</v>
      </c>
      <c r="L796" s="13">
        <f t="shared" ca="1" si="126"/>
        <v>1.3864807943159139</v>
      </c>
    </row>
    <row r="797" spans="1:12" x14ac:dyDescent="0.25">
      <c r="A797" s="7">
        <v>793</v>
      </c>
      <c r="B797" s="13">
        <f t="shared" ca="1" si="119"/>
        <v>0.66479830212797153</v>
      </c>
      <c r="C797" s="13">
        <f t="shared" ca="1" si="120"/>
        <v>0.42559443541940217</v>
      </c>
      <c r="D797" s="13">
        <v>16.735915878524388</v>
      </c>
      <c r="E797" s="13">
        <f t="shared" ca="1" si="118"/>
        <v>6.3962775563738168</v>
      </c>
      <c r="F797" s="13">
        <f t="shared" si="121"/>
        <v>-34.257911212832312</v>
      </c>
      <c r="G797" s="13">
        <f t="shared" ca="1" si="121"/>
        <v>-1.5514986480805373</v>
      </c>
      <c r="H797" s="13">
        <f t="shared" si="122"/>
        <v>1173.6044806663019</v>
      </c>
      <c r="I797" s="19">
        <f t="shared" ca="1" si="123"/>
        <v>-219.12310861888625</v>
      </c>
      <c r="J797" s="13">
        <f t="shared" ca="1" si="124"/>
        <v>5.95099498548164</v>
      </c>
      <c r="K797" s="13">
        <f t="shared" ca="1" si="125"/>
        <v>0.44528257089217682</v>
      </c>
      <c r="L797" s="13">
        <f t="shared" ca="1" si="126"/>
        <v>0.19827656794034648</v>
      </c>
    </row>
    <row r="798" spans="1:12" x14ac:dyDescent="0.25">
      <c r="A798" s="7">
        <v>794</v>
      </c>
      <c r="B798" s="13">
        <f t="shared" ca="1" si="119"/>
        <v>5.0948732062026103E-3</v>
      </c>
      <c r="C798" s="13">
        <f t="shared" ca="1" si="120"/>
        <v>-2.5693228889055497</v>
      </c>
      <c r="D798" s="13">
        <v>79.731335589989243</v>
      </c>
      <c r="E798" s="13">
        <f t="shared" ca="1" si="118"/>
        <v>7.0550945753138272</v>
      </c>
      <c r="F798" s="13">
        <f t="shared" si="121"/>
        <v>28.737508498632543</v>
      </c>
      <c r="G798" s="13">
        <f t="shared" ca="1" si="121"/>
        <v>-0.89268162914052684</v>
      </c>
      <c r="H798" s="13">
        <f t="shared" si="122"/>
        <v>825.84439470897769</v>
      </c>
      <c r="I798" s="19">
        <f t="shared" ca="1" si="123"/>
        <v>202.74584031673746</v>
      </c>
      <c r="J798" s="13">
        <f t="shared" ca="1" si="124"/>
        <v>9.6227912657533601</v>
      </c>
      <c r="K798" s="13">
        <f t="shared" ca="1" si="125"/>
        <v>-2.5676966904395329</v>
      </c>
      <c r="L798" s="13">
        <f t="shared" ca="1" si="126"/>
        <v>6.5930662940941298</v>
      </c>
    </row>
    <row r="799" spans="1:12" x14ac:dyDescent="0.25">
      <c r="A799" s="7">
        <v>795</v>
      </c>
      <c r="B799" s="13">
        <f t="shared" ca="1" si="119"/>
        <v>0.73584694448981114</v>
      </c>
      <c r="C799" s="13">
        <f t="shared" ca="1" si="120"/>
        <v>0.63059386539480022</v>
      </c>
      <c r="D799" s="13">
        <v>54.261831037679265</v>
      </c>
      <c r="E799" s="13">
        <f t="shared" ca="1" si="118"/>
        <v>8.777780065580199</v>
      </c>
      <c r="F799" s="13">
        <f t="shared" si="121"/>
        <v>3.2680039463225654</v>
      </c>
      <c r="G799" s="13">
        <f t="shared" ca="1" si="121"/>
        <v>0.8300038611258449</v>
      </c>
      <c r="H799" s="13">
        <f t="shared" si="122"/>
        <v>10.67984979317986</v>
      </c>
      <c r="I799" s="19">
        <f t="shared" ca="1" si="123"/>
        <v>28.685819894267638</v>
      </c>
      <c r="J799" s="13">
        <f t="shared" ca="1" si="124"/>
        <v>8.138257429739955</v>
      </c>
      <c r="K799" s="13">
        <f t="shared" ca="1" si="125"/>
        <v>0.63952263584024394</v>
      </c>
      <c r="L799" s="13">
        <f t="shared" ca="1" si="126"/>
        <v>0.40898920175205328</v>
      </c>
    </row>
    <row r="800" spans="1:12" x14ac:dyDescent="0.25">
      <c r="A800" s="7">
        <v>796</v>
      </c>
      <c r="B800" s="13">
        <f t="shared" ca="1" si="119"/>
        <v>0.79790836208745874</v>
      </c>
      <c r="C800" s="13">
        <f t="shared" ca="1" si="120"/>
        <v>0.83417340420773556</v>
      </c>
      <c r="D800" s="13">
        <v>86.260783677433253</v>
      </c>
      <c r="E800" s="13">
        <f t="shared" ca="1" si="118"/>
        <v>10.837298857498865</v>
      </c>
      <c r="F800" s="13">
        <f t="shared" si="121"/>
        <v>35.266956586076553</v>
      </c>
      <c r="G800" s="13">
        <f t="shared" ca="1" si="121"/>
        <v>2.8895226530445113</v>
      </c>
      <c r="H800" s="13">
        <f t="shared" si="122"/>
        <v>1243.7582268442084</v>
      </c>
      <c r="I800" s="19">
        <f t="shared" ca="1" si="123"/>
        <v>382.1985483177495</v>
      </c>
      <c r="J800" s="13">
        <f t="shared" ca="1" si="124"/>
        <v>10.003371366806975</v>
      </c>
      <c r="K800" s="13">
        <f t="shared" ca="1" si="125"/>
        <v>0.83392749069188987</v>
      </c>
      <c r="L800" s="13">
        <f t="shared" ca="1" si="126"/>
        <v>0.69543505973167208</v>
      </c>
    </row>
    <row r="801" spans="1:12" x14ac:dyDescent="0.25">
      <c r="A801" s="7">
        <v>797</v>
      </c>
      <c r="B801" s="13">
        <f t="shared" ca="1" si="119"/>
        <v>0.6185060299664501</v>
      </c>
      <c r="C801" s="13">
        <f t="shared" ca="1" si="120"/>
        <v>0.30155942872982544</v>
      </c>
      <c r="D801" s="13">
        <v>91.192268576214758</v>
      </c>
      <c r="E801" s="13">
        <f t="shared" ca="1" si="118"/>
        <v>10.590711006150281</v>
      </c>
      <c r="F801" s="13">
        <f t="shared" si="121"/>
        <v>40.198441484858058</v>
      </c>
      <c r="G801" s="13">
        <f t="shared" ca="1" si="121"/>
        <v>2.6429348016959269</v>
      </c>
      <c r="H801" s="13">
        <f t="shared" si="122"/>
        <v>1615.9146978115573</v>
      </c>
      <c r="I801" s="19">
        <f t="shared" ca="1" si="123"/>
        <v>425.7300766637743</v>
      </c>
      <c r="J801" s="13">
        <f t="shared" ca="1" si="124"/>
        <v>10.290811437696235</v>
      </c>
      <c r="K801" s="13">
        <f t="shared" ca="1" si="125"/>
        <v>0.29989956845404642</v>
      </c>
      <c r="L801" s="13">
        <f t="shared" ca="1" si="126"/>
        <v>8.9939751158923276E-2</v>
      </c>
    </row>
    <row r="802" spans="1:12" x14ac:dyDescent="0.25">
      <c r="A802" s="7">
        <v>798</v>
      </c>
      <c r="B802" s="13">
        <f t="shared" ca="1" si="119"/>
        <v>0.62209064363338407</v>
      </c>
      <c r="C802" s="13">
        <f t="shared" ca="1" si="120"/>
        <v>0.31097620278941984</v>
      </c>
      <c r="D802" s="13">
        <v>84.413280051576564</v>
      </c>
      <c r="E802" s="13">
        <f t="shared" ca="1" si="118"/>
        <v>10.206946445780861</v>
      </c>
      <c r="F802" s="13">
        <f t="shared" si="121"/>
        <v>33.419452960219864</v>
      </c>
      <c r="G802" s="13">
        <f t="shared" ca="1" si="121"/>
        <v>2.2591702413265073</v>
      </c>
      <c r="H802" s="13">
        <f t="shared" si="122"/>
        <v>1116.8598361603483</v>
      </c>
      <c r="I802" s="19">
        <f t="shared" ca="1" si="123"/>
        <v>341.11056661225683</v>
      </c>
      <c r="J802" s="13">
        <f t="shared" ca="1" si="124"/>
        <v>9.895686443485884</v>
      </c>
      <c r="K802" s="13">
        <f t="shared" ca="1" si="125"/>
        <v>0.31126000229497741</v>
      </c>
      <c r="L802" s="13">
        <f t="shared" ca="1" si="126"/>
        <v>9.6882789028669342E-2</v>
      </c>
    </row>
    <row r="803" spans="1:12" x14ac:dyDescent="0.25">
      <c r="A803" s="7">
        <v>799</v>
      </c>
      <c r="B803" s="13">
        <f t="shared" ca="1" si="119"/>
        <v>0.28523513971523173</v>
      </c>
      <c r="C803" s="13">
        <f t="shared" ca="1" si="120"/>
        <v>-0.56735902963065976</v>
      </c>
      <c r="D803" s="13">
        <v>20.839361561734336</v>
      </c>
      <c r="E803" s="13">
        <f t="shared" ca="1" si="118"/>
        <v>5.6413239409499321</v>
      </c>
      <c r="F803" s="13">
        <f t="shared" si="121"/>
        <v>-30.154465529622364</v>
      </c>
      <c r="G803" s="13">
        <f t="shared" ca="1" si="121"/>
        <v>-2.306452263504422</v>
      </c>
      <c r="H803" s="13">
        <f t="shared" si="122"/>
        <v>909.29179137718336</v>
      </c>
      <c r="I803" s="19">
        <f t="shared" ca="1" si="123"/>
        <v>-170.11110831880811</v>
      </c>
      <c r="J803" s="13">
        <f t="shared" ca="1" si="124"/>
        <v>6.1901713679062373</v>
      </c>
      <c r="K803" s="13">
        <f t="shared" ca="1" si="125"/>
        <v>-0.54884742695630528</v>
      </c>
      <c r="L803" s="13">
        <f t="shared" ca="1" si="126"/>
        <v>0.30123349807655686</v>
      </c>
    </row>
    <row r="804" spans="1:12" x14ac:dyDescent="0.25">
      <c r="A804" s="7">
        <v>800</v>
      </c>
      <c r="B804" s="13">
        <f t="shared" ca="1" si="119"/>
        <v>0.55259566274383531</v>
      </c>
      <c r="C804" s="13">
        <f t="shared" ca="1" si="120"/>
        <v>0.13222203274011407</v>
      </c>
      <c r="D804" s="13">
        <v>7.5506771151285452</v>
      </c>
      <c r="E804" s="13">
        <f t="shared" ca="1" si="118"/>
        <v>5.57016130541757</v>
      </c>
      <c r="F804" s="13">
        <f t="shared" si="121"/>
        <v>-43.443149976228156</v>
      </c>
      <c r="G804" s="13">
        <f t="shared" ca="1" si="121"/>
        <v>-2.377614899036784</v>
      </c>
      <c r="H804" s="13">
        <f t="shared" si="122"/>
        <v>1887.3072798570524</v>
      </c>
      <c r="I804" s="19">
        <f t="shared" ca="1" si="123"/>
        <v>-241.9853529830383</v>
      </c>
      <c r="J804" s="13">
        <f t="shared" ca="1" si="124"/>
        <v>5.4156175615463811</v>
      </c>
      <c r="K804" s="13">
        <f t="shared" ca="1" si="125"/>
        <v>0.15454374387118897</v>
      </c>
      <c r="L804" s="13">
        <f t="shared" ca="1" si="126"/>
        <v>2.3883768769723656E-2</v>
      </c>
    </row>
    <row r="805" spans="1:12" x14ac:dyDescent="0.25">
      <c r="A805" s="7">
        <v>801</v>
      </c>
      <c r="B805" s="13">
        <f t="shared" ca="1" si="119"/>
        <v>0.98992069277771633</v>
      </c>
      <c r="C805" s="13">
        <f t="shared" ca="1" si="120"/>
        <v>2.3233824801039815</v>
      </c>
      <c r="D805" s="13">
        <v>49.206197698749421</v>
      </c>
      <c r="E805" s="13">
        <f t="shared" ca="1" si="118"/>
        <v>10.177341946631449</v>
      </c>
      <c r="F805" s="13">
        <f t="shared" si="121"/>
        <v>-1.787629392607279</v>
      </c>
      <c r="G805" s="13">
        <f t="shared" ca="1" si="121"/>
        <v>2.2295657421770949</v>
      </c>
      <c r="H805" s="13">
        <f t="shared" si="122"/>
        <v>3.1956188453134695</v>
      </c>
      <c r="I805" s="19">
        <f t="shared" ca="1" si="123"/>
        <v>-18.19331560241336</v>
      </c>
      <c r="J805" s="13">
        <f t="shared" ca="1" si="124"/>
        <v>7.8435811536975883</v>
      </c>
      <c r="K805" s="13">
        <f t="shared" ca="1" si="125"/>
        <v>2.3337607929338606</v>
      </c>
      <c r="L805" s="13">
        <f t="shared" ca="1" si="126"/>
        <v>5.4464394386352817</v>
      </c>
    </row>
    <row r="806" spans="1:12" x14ac:dyDescent="0.25">
      <c r="A806" s="7">
        <v>802</v>
      </c>
      <c r="B806" s="13">
        <f t="shared" ca="1" si="119"/>
        <v>0.76584305782216688</v>
      </c>
      <c r="C806" s="13">
        <f t="shared" ca="1" si="120"/>
        <v>0.72522520184687611</v>
      </c>
      <c r="D806" s="13">
        <v>55.098908013593785</v>
      </c>
      <c r="E806" s="13">
        <f t="shared" ca="1" si="118"/>
        <v>8.9209618666353165</v>
      </c>
      <c r="F806" s="13">
        <f t="shared" si="121"/>
        <v>4.1050809222370859</v>
      </c>
      <c r="G806" s="13">
        <f t="shared" ca="1" si="121"/>
        <v>0.97318566218096247</v>
      </c>
      <c r="H806" s="13">
        <f t="shared" si="122"/>
        <v>16.851689378114884</v>
      </c>
      <c r="I806" s="19">
        <f t="shared" ca="1" si="123"/>
        <v>36.621270366729178</v>
      </c>
      <c r="J806" s="13">
        <f t="shared" ca="1" si="124"/>
        <v>8.1870478995954112</v>
      </c>
      <c r="K806" s="13">
        <f t="shared" ca="1" si="125"/>
        <v>0.7339139670399053</v>
      </c>
      <c r="L806" s="13">
        <f t="shared" ca="1" si="126"/>
        <v>0.53862971101625123</v>
      </c>
    </row>
    <row r="807" spans="1:12" x14ac:dyDescent="0.25">
      <c r="A807" s="7">
        <v>803</v>
      </c>
      <c r="B807" s="13">
        <f t="shared" ca="1" si="119"/>
        <v>0.58675360879998895</v>
      </c>
      <c r="C807" s="13">
        <f t="shared" ca="1" si="120"/>
        <v>0.21920189112712085</v>
      </c>
      <c r="D807" s="13">
        <v>60.726515723105102</v>
      </c>
      <c r="E807" s="13">
        <f t="shared" ca="1" si="118"/>
        <v>8.7413398030672163</v>
      </c>
      <c r="F807" s="13">
        <f t="shared" si="121"/>
        <v>9.7326886317484025</v>
      </c>
      <c r="G807" s="13">
        <f t="shared" ca="1" si="121"/>
        <v>0.79356359861286219</v>
      </c>
      <c r="H807" s="13">
        <f t="shared" si="122"/>
        <v>94.725228002564592</v>
      </c>
      <c r="I807" s="19">
        <f t="shared" ca="1" si="123"/>
        <v>85.076738527562114</v>
      </c>
      <c r="J807" s="13">
        <f t="shared" ca="1" si="124"/>
        <v>8.5150626846267023</v>
      </c>
      <c r="K807" s="13">
        <f t="shared" ca="1" si="125"/>
        <v>0.2262771184405139</v>
      </c>
      <c r="L807" s="13">
        <f t="shared" ca="1" si="126"/>
        <v>5.120133432974236E-2</v>
      </c>
    </row>
    <row r="808" spans="1:12" x14ac:dyDescent="0.25">
      <c r="A808" s="7">
        <v>804</v>
      </c>
      <c r="B808" s="13">
        <f t="shared" ca="1" si="119"/>
        <v>0.40879275460757758</v>
      </c>
      <c r="C808" s="13">
        <f t="shared" ca="1" si="120"/>
        <v>-0.2306515588433718</v>
      </c>
      <c r="D808" s="13">
        <v>60.028973874514612</v>
      </c>
      <c r="E808" s="13">
        <f t="shared" ca="1" si="118"/>
        <v>8.2510289258784759</v>
      </c>
      <c r="F808" s="13">
        <f t="shared" si="121"/>
        <v>9.0351467831579129</v>
      </c>
      <c r="G808" s="13">
        <f t="shared" ca="1" si="121"/>
        <v>0.30325272142412185</v>
      </c>
      <c r="H808" s="13">
        <f t="shared" si="122"/>
        <v>81.633877393208778</v>
      </c>
      <c r="I808" s="19">
        <f t="shared" ca="1" si="123"/>
        <v>74.549257457393807</v>
      </c>
      <c r="J808" s="13">
        <f t="shared" ca="1" si="124"/>
        <v>8.474405259424687</v>
      </c>
      <c r="K808" s="13">
        <f t="shared" ca="1" si="125"/>
        <v>-0.22337633354621111</v>
      </c>
      <c r="L808" s="13">
        <f t="shared" ca="1" si="126"/>
        <v>4.9896986388548163E-2</v>
      </c>
    </row>
    <row r="809" spans="1:12" x14ac:dyDescent="0.25">
      <c r="A809" s="7">
        <v>805</v>
      </c>
      <c r="B809" s="13">
        <f t="shared" ca="1" si="119"/>
        <v>0.8289979106219999</v>
      </c>
      <c r="C809" s="13">
        <f t="shared" ca="1" si="120"/>
        <v>0.95021271586109679</v>
      </c>
      <c r="D809" s="13">
        <v>15.699604791967992</v>
      </c>
      <c r="E809" s="13">
        <f t="shared" ca="1" si="118"/>
        <v>6.8607897937952407</v>
      </c>
      <c r="F809" s="13">
        <f t="shared" si="121"/>
        <v>-35.294222299388707</v>
      </c>
      <c r="G809" s="13">
        <f t="shared" ca="1" si="121"/>
        <v>-1.0869864106591134</v>
      </c>
      <c r="H809" s="13">
        <f t="shared" si="122"/>
        <v>1245.6821277186671</v>
      </c>
      <c r="I809" s="19">
        <f t="shared" ca="1" si="123"/>
        <v>-242.14624013158644</v>
      </c>
      <c r="J809" s="13">
        <f t="shared" ca="1" si="124"/>
        <v>5.8905918131518007</v>
      </c>
      <c r="K809" s="13">
        <f t="shared" ca="1" si="125"/>
        <v>0.97019798064343998</v>
      </c>
      <c r="L809" s="13">
        <f t="shared" ca="1" si="126"/>
        <v>0.94128412164460873</v>
      </c>
    </row>
    <row r="810" spans="1:12" x14ac:dyDescent="0.25">
      <c r="A810" s="7">
        <v>806</v>
      </c>
      <c r="B810" s="13">
        <f t="shared" ca="1" si="119"/>
        <v>0.45134674743514536</v>
      </c>
      <c r="C810" s="13">
        <f t="shared" ca="1" si="120"/>
        <v>-0.1222595135958056</v>
      </c>
      <c r="D810" s="13">
        <v>78.742761530656892</v>
      </c>
      <c r="E810" s="13">
        <f t="shared" ca="1" si="118"/>
        <v>9.4448206551822942</v>
      </c>
      <c r="F810" s="13">
        <f t="shared" si="121"/>
        <v>27.748934439300193</v>
      </c>
      <c r="G810" s="13">
        <f t="shared" ca="1" si="121"/>
        <v>1.4970444507279401</v>
      </c>
      <c r="H810" s="13">
        <f t="shared" si="122"/>
        <v>770.0033625165803</v>
      </c>
      <c r="I810" s="19">
        <f t="shared" ca="1" si="123"/>
        <v>262.08370915160179</v>
      </c>
      <c r="J810" s="13">
        <f t="shared" ca="1" si="124"/>
        <v>9.5651705280798076</v>
      </c>
      <c r="K810" s="13">
        <f t="shared" ca="1" si="125"/>
        <v>-0.12034987289751342</v>
      </c>
      <c r="L810" s="13">
        <f t="shared" ca="1" si="126"/>
        <v>1.4484091906447635E-2</v>
      </c>
    </row>
    <row r="811" spans="1:12" x14ac:dyDescent="0.25">
      <c r="A811" s="7">
        <v>807</v>
      </c>
      <c r="B811" s="13">
        <f t="shared" ca="1" si="119"/>
        <v>0.5719138401509688</v>
      </c>
      <c r="C811" s="13">
        <f t="shared" ca="1" si="120"/>
        <v>0.18124876471083193</v>
      </c>
      <c r="D811" s="13">
        <v>38.346217902080994</v>
      </c>
      <c r="E811" s="13">
        <f t="shared" ca="1" si="118"/>
        <v>7.40532940303153</v>
      </c>
      <c r="F811" s="13">
        <f t="shared" si="121"/>
        <v>-12.647609189275705</v>
      </c>
      <c r="G811" s="13">
        <f t="shared" ca="1" si="121"/>
        <v>-0.54244680142282409</v>
      </c>
      <c r="H811" s="13">
        <f t="shared" si="122"/>
        <v>159.96201820465126</v>
      </c>
      <c r="I811" s="19">
        <f t="shared" ca="1" si="123"/>
        <v>-93.65971220739516</v>
      </c>
      <c r="J811" s="13">
        <f t="shared" ca="1" si="124"/>
        <v>7.2105885710007236</v>
      </c>
      <c r="K811" s="13">
        <f t="shared" ca="1" si="125"/>
        <v>0.19474083203080639</v>
      </c>
      <c r="L811" s="13">
        <f t="shared" ca="1" si="126"/>
        <v>3.7923991660050747E-2</v>
      </c>
    </row>
    <row r="812" spans="1:12" x14ac:dyDescent="0.25">
      <c r="A812" s="7">
        <v>808</v>
      </c>
      <c r="B812" s="13">
        <f t="shared" ca="1" si="119"/>
        <v>0.58112697634970045</v>
      </c>
      <c r="C812" s="13">
        <f t="shared" ca="1" si="120"/>
        <v>0.20477739708124104</v>
      </c>
      <c r="D812" s="13">
        <v>66.056683495679152</v>
      </c>
      <c r="E812" s="13">
        <f t="shared" ca="1" si="118"/>
        <v>9.0360650398306319</v>
      </c>
      <c r="F812" s="13">
        <f t="shared" si="121"/>
        <v>15.062856404322453</v>
      </c>
      <c r="G812" s="13">
        <f t="shared" ca="1" si="121"/>
        <v>1.0882888353762779</v>
      </c>
      <c r="H812" s="13">
        <f t="shared" si="122"/>
        <v>226.88964305723795</v>
      </c>
      <c r="I812" s="19">
        <f t="shared" ca="1" si="123"/>
        <v>136.10895015508706</v>
      </c>
      <c r="J812" s="13">
        <f t="shared" ca="1" si="124"/>
        <v>8.82574067185503</v>
      </c>
      <c r="K812" s="13">
        <f t="shared" ca="1" si="125"/>
        <v>0.21032436797560194</v>
      </c>
      <c r="L812" s="13">
        <f t="shared" ca="1" si="126"/>
        <v>4.4236339764336413E-2</v>
      </c>
    </row>
    <row r="813" spans="1:12" x14ac:dyDescent="0.25">
      <c r="A813" s="7">
        <v>809</v>
      </c>
      <c r="B813" s="13">
        <f t="shared" ca="1" si="119"/>
        <v>0.97154219754136573</v>
      </c>
      <c r="C813" s="13">
        <f t="shared" ca="1" si="120"/>
        <v>1.9039583795737365</v>
      </c>
      <c r="D813" s="13">
        <v>79.581450302395154</v>
      </c>
      <c r="E813" s="13">
        <f t="shared" ca="1" si="118"/>
        <v>11.519682497112656</v>
      </c>
      <c r="F813" s="13">
        <f t="shared" si="121"/>
        <v>28.587623211038455</v>
      </c>
      <c r="G813" s="13">
        <f t="shared" ca="1" si="121"/>
        <v>3.5719062926583023</v>
      </c>
      <c r="H813" s="13">
        <f t="shared" si="122"/>
        <v>817.25220085630463</v>
      </c>
      <c r="I813" s="19">
        <f t="shared" ca="1" si="123"/>
        <v>329.32034273825121</v>
      </c>
      <c r="J813" s="13">
        <f t="shared" ca="1" si="124"/>
        <v>9.6140549442243319</v>
      </c>
      <c r="K813" s="13">
        <f t="shared" ca="1" si="125"/>
        <v>1.9056275528883244</v>
      </c>
      <c r="L813" s="13">
        <f t="shared" ca="1" si="126"/>
        <v>3.6314163703271438</v>
      </c>
    </row>
    <row r="814" spans="1:12" x14ac:dyDescent="0.25">
      <c r="A814" s="7">
        <v>810</v>
      </c>
      <c r="B814" s="13">
        <f t="shared" ca="1" si="119"/>
        <v>0.15152817970275378</v>
      </c>
      <c r="C814" s="13">
        <f t="shared" ca="1" si="120"/>
        <v>-1.0299012595788732</v>
      </c>
      <c r="D814" s="13">
        <v>79.813647042695607</v>
      </c>
      <c r="E814" s="13">
        <f t="shared" ca="1" si="118"/>
        <v>8.5992902688974731</v>
      </c>
      <c r="F814" s="13">
        <f t="shared" si="121"/>
        <v>28.819819951338907</v>
      </c>
      <c r="G814" s="13">
        <f t="shared" ca="1" si="121"/>
        <v>0.65151406444311899</v>
      </c>
      <c r="H814" s="13">
        <f t="shared" si="122"/>
        <v>830.58202202759207</v>
      </c>
      <c r="I814" s="19">
        <f t="shared" ca="1" si="123"/>
        <v>247.82999725892591</v>
      </c>
      <c r="J814" s="13">
        <f t="shared" ca="1" si="124"/>
        <v>9.6275889302066702</v>
      </c>
      <c r="K814" s="13">
        <f t="shared" ca="1" si="125"/>
        <v>-1.0282986613091971</v>
      </c>
      <c r="L814" s="13">
        <f t="shared" ca="1" si="126"/>
        <v>1.0573981368502869</v>
      </c>
    </row>
    <row r="815" spans="1:12" x14ac:dyDescent="0.25">
      <c r="A815" s="7">
        <v>811</v>
      </c>
      <c r="B815" s="13">
        <f t="shared" ca="1" si="119"/>
        <v>0.93160071768802089</v>
      </c>
      <c r="C815" s="13">
        <f t="shared" ca="1" si="120"/>
        <v>1.4878192613696188</v>
      </c>
      <c r="D815" s="13">
        <v>70.710103271274008</v>
      </c>
      <c r="E815" s="13">
        <f t="shared" ca="1" si="118"/>
        <v>10.589005251103512</v>
      </c>
      <c r="F815" s="13">
        <f t="shared" si="121"/>
        <v>19.716276179917308</v>
      </c>
      <c r="G815" s="13">
        <f t="shared" ca="1" si="121"/>
        <v>2.6412290466491575</v>
      </c>
      <c r="H815" s="13">
        <f t="shared" si="122"/>
        <v>388.73154640277465</v>
      </c>
      <c r="I815" s="19">
        <f t="shared" ca="1" si="123"/>
        <v>208.77575200135146</v>
      </c>
      <c r="J815" s="13">
        <f t="shared" ca="1" si="124"/>
        <v>9.0969732392517102</v>
      </c>
      <c r="K815" s="13">
        <f t="shared" ca="1" si="125"/>
        <v>1.4920320118518013</v>
      </c>
      <c r="L815" s="13">
        <f t="shared" ca="1" si="126"/>
        <v>2.2261595243905337</v>
      </c>
    </row>
    <row r="816" spans="1:12" x14ac:dyDescent="0.25">
      <c r="A816" s="7">
        <v>812</v>
      </c>
      <c r="B816" s="13">
        <f t="shared" ca="1" si="119"/>
        <v>0.96745790737561677</v>
      </c>
      <c r="C816" s="13">
        <f t="shared" ca="1" si="120"/>
        <v>1.844679427340671</v>
      </c>
      <c r="D816" s="13">
        <v>5.2576035715849123</v>
      </c>
      <c r="E816" s="13">
        <f t="shared" ca="1" si="118"/>
        <v>7.1496204344925953</v>
      </c>
      <c r="F816" s="13">
        <f t="shared" si="121"/>
        <v>-45.736223519771784</v>
      </c>
      <c r="G816" s="13">
        <f t="shared" ca="1" si="121"/>
        <v>-0.79815576996175874</v>
      </c>
      <c r="H816" s="13">
        <f t="shared" si="122"/>
        <v>2091.8021418505255</v>
      </c>
      <c r="I816" s="19">
        <f t="shared" ca="1" si="123"/>
        <v>-326.99663827348121</v>
      </c>
      <c r="J816" s="13">
        <f t="shared" ca="1" si="124"/>
        <v>5.2819618299687932</v>
      </c>
      <c r="K816" s="13">
        <f t="shared" ca="1" si="125"/>
        <v>1.8676586045238022</v>
      </c>
      <c r="L816" s="13">
        <f t="shared" ca="1" si="126"/>
        <v>3.4881486630517959</v>
      </c>
    </row>
    <row r="817" spans="1:12" x14ac:dyDescent="0.25">
      <c r="A817" s="7">
        <v>813</v>
      </c>
      <c r="B817" s="13">
        <f t="shared" ca="1" si="119"/>
        <v>0.3393365522189703</v>
      </c>
      <c r="C817" s="13">
        <f t="shared" ca="1" si="120"/>
        <v>-0.41427447577491022</v>
      </c>
      <c r="D817" s="13">
        <v>86.89965189422513</v>
      </c>
      <c r="E817" s="13">
        <f t="shared" ca="1" si="118"/>
        <v>9.6259053340901488</v>
      </c>
      <c r="F817" s="13">
        <f t="shared" si="121"/>
        <v>35.90582480286843</v>
      </c>
      <c r="G817" s="13">
        <f t="shared" ca="1" si="121"/>
        <v>1.6781291296357947</v>
      </c>
      <c r="H817" s="13">
        <f t="shared" si="122"/>
        <v>1289.2282547742818</v>
      </c>
      <c r="I817" s="19">
        <f t="shared" ca="1" si="123"/>
        <v>345.62607049483756</v>
      </c>
      <c r="J817" s="13">
        <f t="shared" ca="1" si="124"/>
        <v>10.040608898563168</v>
      </c>
      <c r="K817" s="13">
        <f t="shared" ca="1" si="125"/>
        <v>-0.41470356447301882</v>
      </c>
      <c r="L817" s="13">
        <f t="shared" ca="1" si="126"/>
        <v>0.17197904638662728</v>
      </c>
    </row>
    <row r="818" spans="1:12" x14ac:dyDescent="0.25">
      <c r="A818" s="7">
        <v>814</v>
      </c>
      <c r="B818" s="13">
        <f t="shared" ca="1" si="119"/>
        <v>0.88836689959008419</v>
      </c>
      <c r="C818" s="13">
        <f t="shared" ca="1" si="120"/>
        <v>1.21788888441523</v>
      </c>
      <c r="D818" s="13">
        <v>91.394349428312211</v>
      </c>
      <c r="E818" s="13">
        <f t="shared" ca="1" si="118"/>
        <v>11.518761151257339</v>
      </c>
      <c r="F818" s="13">
        <f t="shared" si="121"/>
        <v>40.400522336955511</v>
      </c>
      <c r="G818" s="13">
        <f t="shared" ca="1" si="121"/>
        <v>3.5709849468029846</v>
      </c>
      <c r="H818" s="13">
        <f t="shared" si="122"/>
        <v>1632.2022050988412</v>
      </c>
      <c r="I818" s="19">
        <f t="shared" ca="1" si="123"/>
        <v>465.3639671854275</v>
      </c>
      <c r="J818" s="13">
        <f t="shared" ca="1" si="124"/>
        <v>10.302590067387792</v>
      </c>
      <c r="K818" s="13">
        <f t="shared" ca="1" si="125"/>
        <v>1.216171083869547</v>
      </c>
      <c r="L818" s="13">
        <f t="shared" ca="1" si="126"/>
        <v>1.4790721052404288</v>
      </c>
    </row>
    <row r="819" spans="1:12" x14ac:dyDescent="0.25">
      <c r="A819" s="7">
        <v>815</v>
      </c>
      <c r="B819" s="13">
        <f t="shared" ca="1" si="119"/>
        <v>0.99865341965561683</v>
      </c>
      <c r="C819" s="13">
        <f t="shared" ca="1" si="120"/>
        <v>3.0007494431834414</v>
      </c>
      <c r="D819" s="13">
        <v>50.024078584994527</v>
      </c>
      <c r="E819" s="13">
        <f t="shared" ca="1" si="118"/>
        <v>10.902146001113124</v>
      </c>
      <c r="F819" s="13">
        <f t="shared" si="121"/>
        <v>-0.96974850636217269</v>
      </c>
      <c r="G819" s="13">
        <f t="shared" ca="1" si="121"/>
        <v>2.9543697966587699</v>
      </c>
      <c r="H819" s="13">
        <f t="shared" si="122"/>
        <v>0.94041216559166485</v>
      </c>
      <c r="I819" s="19">
        <f t="shared" ca="1" si="123"/>
        <v>-10.572339800721785</v>
      </c>
      <c r="J819" s="13">
        <f t="shared" ca="1" si="124"/>
        <v>7.8912527464828273</v>
      </c>
      <c r="K819" s="13">
        <f t="shared" ca="1" si="125"/>
        <v>3.0108932546302967</v>
      </c>
      <c r="L819" s="13">
        <f t="shared" ca="1" si="126"/>
        <v>9.0654781907782205</v>
      </c>
    </row>
    <row r="820" spans="1:12" x14ac:dyDescent="0.25">
      <c r="A820" s="7">
        <v>816</v>
      </c>
      <c r="B820" s="13">
        <f t="shared" ca="1" si="119"/>
        <v>0.38342967281347973</v>
      </c>
      <c r="C820" s="13">
        <f t="shared" ca="1" si="120"/>
        <v>-0.29648549104385874</v>
      </c>
      <c r="D820" s="13">
        <v>4.8316452201242139</v>
      </c>
      <c r="E820" s="13">
        <f t="shared" ca="1" si="118"/>
        <v>4.983749931723346</v>
      </c>
      <c r="F820" s="13">
        <f t="shared" si="121"/>
        <v>-46.162181871232484</v>
      </c>
      <c r="G820" s="13">
        <f t="shared" ca="1" si="121"/>
        <v>-2.964026272731008</v>
      </c>
      <c r="H820" s="13">
        <f t="shared" si="122"/>
        <v>2130.9470351127452</v>
      </c>
      <c r="I820" s="19">
        <f t="shared" ca="1" si="123"/>
        <v>-230.06077074895558</v>
      </c>
      <c r="J820" s="13">
        <f t="shared" ca="1" si="124"/>
        <v>5.2571341155475269</v>
      </c>
      <c r="K820" s="13">
        <f t="shared" ca="1" si="125"/>
        <v>-0.27338418382418084</v>
      </c>
      <c r="L820" s="13">
        <f t="shared" ca="1" si="126"/>
        <v>7.4738911965213498E-2</v>
      </c>
    </row>
    <row r="821" spans="1:12" x14ac:dyDescent="0.25">
      <c r="A821" s="7">
        <v>817</v>
      </c>
      <c r="B821" s="13">
        <f t="shared" ca="1" si="119"/>
        <v>0.22858724937880925</v>
      </c>
      <c r="C821" s="13">
        <f t="shared" ca="1" si="120"/>
        <v>-0.74350747312772036</v>
      </c>
      <c r="D821" s="13">
        <v>0.55797097914740412</v>
      </c>
      <c r="E821" s="13">
        <f t="shared" ca="1" si="118"/>
        <v>4.2888548436628291</v>
      </c>
      <c r="F821" s="13">
        <f t="shared" si="121"/>
        <v>-50.435856112209294</v>
      </c>
      <c r="G821" s="13">
        <f t="shared" ca="1" si="121"/>
        <v>-3.658921360791525</v>
      </c>
      <c r="H821" s="13">
        <f t="shared" si="122"/>
        <v>2543.7755817714797</v>
      </c>
      <c r="I821" s="19">
        <f t="shared" ca="1" si="123"/>
        <v>-216.31206578113034</v>
      </c>
      <c r="J821" s="13">
        <f t="shared" ca="1" si="124"/>
        <v>5.008035669136893</v>
      </c>
      <c r="K821" s="13">
        <f t="shared" ca="1" si="125"/>
        <v>-0.71918082547406392</v>
      </c>
      <c r="L821" s="13">
        <f t="shared" ca="1" si="126"/>
        <v>0.51722105972955601</v>
      </c>
    </row>
    <row r="822" spans="1:12" x14ac:dyDescent="0.25">
      <c r="A822" s="7">
        <v>818</v>
      </c>
      <c r="B822" s="13">
        <f t="shared" ca="1" si="119"/>
        <v>0.69785392148980241</v>
      </c>
      <c r="C822" s="13">
        <f t="shared" ca="1" si="120"/>
        <v>0.51823809723874448</v>
      </c>
      <c r="D822" s="13">
        <v>40.73891572917173</v>
      </c>
      <c r="E822" s="13">
        <f t="shared" ca="1" si="118"/>
        <v>7.881095209530705</v>
      </c>
      <c r="F822" s="13">
        <f t="shared" si="121"/>
        <v>-10.25491136218497</v>
      </c>
      <c r="G822" s="13">
        <f t="shared" ca="1" si="121"/>
        <v>-6.6680994923649095E-2</v>
      </c>
      <c r="H822" s="13">
        <f t="shared" si="122"/>
        <v>105.1632070462704</v>
      </c>
      <c r="I822" s="19">
        <f t="shared" ca="1" si="123"/>
        <v>-80.819932810677969</v>
      </c>
      <c r="J822" s="13">
        <f t="shared" ca="1" si="124"/>
        <v>7.3500510751250836</v>
      </c>
      <c r="K822" s="13">
        <f t="shared" ca="1" si="125"/>
        <v>0.53104413440562137</v>
      </c>
      <c r="L822" s="13">
        <f t="shared" ca="1" si="126"/>
        <v>0.28200787268661565</v>
      </c>
    </row>
    <row r="823" spans="1:12" x14ac:dyDescent="0.25">
      <c r="A823" s="7">
        <v>819</v>
      </c>
      <c r="B823" s="13">
        <f t="shared" ca="1" si="119"/>
        <v>0.16776080362884982</v>
      </c>
      <c r="C823" s="13">
        <f t="shared" ca="1" si="120"/>
        <v>-0.96305164336205251</v>
      </c>
      <c r="D823" s="13">
        <v>82.216363707612544</v>
      </c>
      <c r="E823" s="13">
        <f t="shared" ca="1" si="118"/>
        <v>8.8054974516794768</v>
      </c>
      <c r="F823" s="13">
        <f t="shared" si="121"/>
        <v>31.222536616255844</v>
      </c>
      <c r="G823" s="13">
        <f t="shared" ca="1" si="121"/>
        <v>0.85772124722512277</v>
      </c>
      <c r="H823" s="13">
        <f t="shared" si="122"/>
        <v>974.84679275343694</v>
      </c>
      <c r="I823" s="19">
        <f t="shared" ca="1" si="123"/>
        <v>274.92996660940997</v>
      </c>
      <c r="J823" s="13">
        <f t="shared" ca="1" si="124"/>
        <v>9.7676353995086789</v>
      </c>
      <c r="K823" s="13">
        <f t="shared" ca="1" si="125"/>
        <v>-0.96213794782920203</v>
      </c>
      <c r="L823" s="13">
        <f t="shared" ca="1" si="126"/>
        <v>0.92570943065298827</v>
      </c>
    </row>
    <row r="824" spans="1:12" x14ac:dyDescent="0.25">
      <c r="A824" s="7">
        <v>820</v>
      </c>
      <c r="B824" s="13">
        <f t="shared" ca="1" si="119"/>
        <v>0.3481575075162775</v>
      </c>
      <c r="C824" s="13">
        <f t="shared" ca="1" si="120"/>
        <v>-0.39029960542737013</v>
      </c>
      <c r="D824" s="13">
        <v>50.064396788759979</v>
      </c>
      <c r="E824" s="13">
        <f t="shared" ca="1" si="118"/>
        <v>7.5134354083207091</v>
      </c>
      <c r="F824" s="13">
        <f t="shared" si="121"/>
        <v>-0.92943030259672099</v>
      </c>
      <c r="G824" s="13">
        <f t="shared" ca="1" si="121"/>
        <v>-0.43434079613364496</v>
      </c>
      <c r="H824" s="13">
        <f t="shared" si="122"/>
        <v>0.86384068738503239</v>
      </c>
      <c r="I824" s="19">
        <f t="shared" ca="1" si="123"/>
        <v>-6.9832145450964349</v>
      </c>
      <c r="J824" s="13">
        <f t="shared" ca="1" si="124"/>
        <v>7.8936027622663758</v>
      </c>
      <c r="K824" s="13">
        <f t="shared" ca="1" si="125"/>
        <v>-0.3801673539456667</v>
      </c>
      <c r="L824" s="13">
        <f t="shared" ca="1" si="126"/>
        <v>0.14452721700604981</v>
      </c>
    </row>
    <row r="825" spans="1:12" x14ac:dyDescent="0.25">
      <c r="A825" s="7">
        <v>821</v>
      </c>
      <c r="B825" s="13">
        <f t="shared" ca="1" si="119"/>
        <v>0.2595872802099437</v>
      </c>
      <c r="C825" s="13">
        <f t="shared" ca="1" si="120"/>
        <v>-0.64461831906334488</v>
      </c>
      <c r="D825" s="13">
        <v>23.49554898874705</v>
      </c>
      <c r="E825" s="13">
        <f t="shared" ca="1" si="118"/>
        <v>5.7181235222839844</v>
      </c>
      <c r="F825" s="13">
        <f t="shared" si="121"/>
        <v>-27.49827810260965</v>
      </c>
      <c r="G825" s="13">
        <f t="shared" ca="1" si="121"/>
        <v>-2.2296526821703697</v>
      </c>
      <c r="H825" s="13">
        <f t="shared" si="122"/>
        <v>756.15529860846141</v>
      </c>
      <c r="I825" s="19">
        <f t="shared" ca="1" si="123"/>
        <v>-157.23855084083885</v>
      </c>
      <c r="J825" s="13">
        <f t="shared" ca="1" si="124"/>
        <v>6.3449918161051846</v>
      </c>
      <c r="K825" s="13">
        <f t="shared" ca="1" si="125"/>
        <v>-0.62686829382120024</v>
      </c>
      <c r="L825" s="13">
        <f t="shared" ca="1" si="126"/>
        <v>0.39296385779830262</v>
      </c>
    </row>
    <row r="826" spans="1:12" x14ac:dyDescent="0.25">
      <c r="A826" s="7">
        <v>822</v>
      </c>
      <c r="B826" s="13">
        <f t="shared" ca="1" si="119"/>
        <v>0.43334941772041879</v>
      </c>
      <c r="C826" s="13">
        <f t="shared" ca="1" si="120"/>
        <v>-0.1678531150816866</v>
      </c>
      <c r="D826" s="13">
        <v>55.708923369755091</v>
      </c>
      <c r="E826" s="13">
        <f t="shared" ca="1" si="118"/>
        <v>8.0632644403641081</v>
      </c>
      <c r="F826" s="13">
        <f t="shared" si="121"/>
        <v>4.7150962783983914</v>
      </c>
      <c r="G826" s="13">
        <f t="shared" ca="1" si="121"/>
        <v>0.11548823590975399</v>
      </c>
      <c r="H826" s="13">
        <f t="shared" si="122"/>
        <v>22.23213291456636</v>
      </c>
      <c r="I826" s="19">
        <f t="shared" ca="1" si="123"/>
        <v>38.019068154502897</v>
      </c>
      <c r="J826" s="13">
        <f t="shared" ca="1" si="124"/>
        <v>8.2226036927930881</v>
      </c>
      <c r="K826" s="13">
        <f t="shared" ca="1" si="125"/>
        <v>-0.15933925242898006</v>
      </c>
      <c r="L826" s="13">
        <f t="shared" ca="1" si="126"/>
        <v>2.5388997364626228E-2</v>
      </c>
    </row>
    <row r="827" spans="1:12" x14ac:dyDescent="0.25">
      <c r="A827" s="7">
        <v>823</v>
      </c>
      <c r="B827" s="13">
        <f t="shared" ca="1" si="119"/>
        <v>0.32563827925542288</v>
      </c>
      <c r="C827" s="13">
        <f t="shared" ca="1" si="120"/>
        <v>-0.45198948360362712</v>
      </c>
      <c r="D827" s="13">
        <v>83.519246496767124</v>
      </c>
      <c r="E827" s="13">
        <f t="shared" ca="1" si="118"/>
        <v>9.3921268132088667</v>
      </c>
      <c r="F827" s="13">
        <f t="shared" si="121"/>
        <v>32.525419405410425</v>
      </c>
      <c r="G827" s="13">
        <f t="shared" ca="1" si="121"/>
        <v>1.4443506087545126</v>
      </c>
      <c r="H827" s="13">
        <f t="shared" si="122"/>
        <v>1057.9029074978491</v>
      </c>
      <c r="I827" s="19">
        <f t="shared" ca="1" si="123"/>
        <v>305.48286370841925</v>
      </c>
      <c r="J827" s="13">
        <f t="shared" ca="1" si="124"/>
        <v>9.8435761615634352</v>
      </c>
      <c r="K827" s="13">
        <f t="shared" ca="1" si="125"/>
        <v>-0.45144934835456851</v>
      </c>
      <c r="L827" s="13">
        <f t="shared" ca="1" si="126"/>
        <v>0.20380651412976455</v>
      </c>
    </row>
    <row r="828" spans="1:12" x14ac:dyDescent="0.25">
      <c r="A828" s="7">
        <v>824</v>
      </c>
      <c r="B828" s="13">
        <f t="shared" ca="1" si="119"/>
        <v>0.33466093467558666</v>
      </c>
      <c r="C828" s="13">
        <f t="shared" ca="1" si="120"/>
        <v>-0.42707888829803364</v>
      </c>
      <c r="D828" s="13">
        <v>65.114747659702701</v>
      </c>
      <c r="E828" s="13">
        <f t="shared" ca="1" si="118"/>
        <v>8.3495764759647226</v>
      </c>
      <c r="F828" s="13">
        <f t="shared" si="121"/>
        <v>14.120920568346001</v>
      </c>
      <c r="G828" s="13">
        <f t="shared" ca="1" si="121"/>
        <v>0.40180027151036857</v>
      </c>
      <c r="H828" s="13">
        <f t="shared" si="122"/>
        <v>199.40039769753716</v>
      </c>
      <c r="I828" s="19">
        <f t="shared" ca="1" si="123"/>
        <v>117.90370619642817</v>
      </c>
      <c r="J828" s="13">
        <f t="shared" ca="1" si="124"/>
        <v>8.7708383231662808</v>
      </c>
      <c r="K828" s="13">
        <f t="shared" ca="1" si="125"/>
        <v>-0.42126184720155813</v>
      </c>
      <c r="L828" s="13">
        <f t="shared" ca="1" si="126"/>
        <v>0.17746154390766891</v>
      </c>
    </row>
    <row r="829" spans="1:12" x14ac:dyDescent="0.25">
      <c r="A829" s="7">
        <v>825</v>
      </c>
      <c r="B829" s="13">
        <f t="shared" ca="1" si="119"/>
        <v>0.94529484806736341</v>
      </c>
      <c r="C829" s="13">
        <f t="shared" ca="1" si="120"/>
        <v>1.6008492881831764</v>
      </c>
      <c r="D829" s="13">
        <v>74.510424861790696</v>
      </c>
      <c r="E829" s="13">
        <f t="shared" ca="1" si="118"/>
        <v>10.922453930167038</v>
      </c>
      <c r="F829" s="13">
        <f t="shared" si="121"/>
        <v>23.516597770433997</v>
      </c>
      <c r="G829" s="13">
        <f t="shared" ca="1" si="121"/>
        <v>2.9746777257126835</v>
      </c>
      <c r="H829" s="13">
        <f t="shared" si="122"/>
        <v>553.03037069638117</v>
      </c>
      <c r="I829" s="19">
        <f t="shared" ca="1" si="123"/>
        <v>256.85895574183422</v>
      </c>
      <c r="J829" s="13">
        <f t="shared" ca="1" si="124"/>
        <v>9.3184815130882583</v>
      </c>
      <c r="K829" s="13">
        <f t="shared" ca="1" si="125"/>
        <v>1.6039724170787792</v>
      </c>
      <c r="L829" s="13">
        <f t="shared" ca="1" si="126"/>
        <v>2.5727275147495412</v>
      </c>
    </row>
    <row r="830" spans="1:12" x14ac:dyDescent="0.25">
      <c r="A830" s="7">
        <v>826</v>
      </c>
      <c r="B830" s="13">
        <f t="shared" ca="1" si="119"/>
        <v>0.65729216832838833</v>
      </c>
      <c r="C830" s="13">
        <f t="shared" ca="1" si="120"/>
        <v>0.40508414102172202</v>
      </c>
      <c r="D830" s="13">
        <v>9.0436829817242987</v>
      </c>
      <c r="E830" s="13">
        <f t="shared" ca="1" si="118"/>
        <v>5.9296177539617316</v>
      </c>
      <c r="F830" s="13">
        <f t="shared" si="121"/>
        <v>-41.950144109632404</v>
      </c>
      <c r="G830" s="13">
        <f t="shared" ca="1" si="121"/>
        <v>-2.0181584504926224</v>
      </c>
      <c r="H830" s="13">
        <f t="shared" si="122"/>
        <v>1759.8145908189263</v>
      </c>
      <c r="I830" s="19">
        <f t="shared" ca="1" si="123"/>
        <v>-248.74831929372945</v>
      </c>
      <c r="J830" s="13">
        <f t="shared" ca="1" si="124"/>
        <v>5.50263997385031</v>
      </c>
      <c r="K830" s="13">
        <f t="shared" ca="1" si="125"/>
        <v>0.42697778011142162</v>
      </c>
      <c r="L830" s="13">
        <f t="shared" ca="1" si="126"/>
        <v>0.18231002470887753</v>
      </c>
    </row>
    <row r="831" spans="1:12" x14ac:dyDescent="0.25">
      <c r="A831" s="7">
        <v>827</v>
      </c>
      <c r="B831" s="13">
        <f t="shared" ca="1" si="119"/>
        <v>0.122094105156897</v>
      </c>
      <c r="C831" s="13">
        <f t="shared" ca="1" si="120"/>
        <v>-1.1645820569643144</v>
      </c>
      <c r="D831" s="13">
        <v>98.700752949489484</v>
      </c>
      <c r="E831" s="13">
        <f t="shared" ca="1" si="118"/>
        <v>9.5600616141060755</v>
      </c>
      <c r="F831" s="13">
        <f t="shared" si="121"/>
        <v>47.706925858132784</v>
      </c>
      <c r="G831" s="13">
        <f t="shared" ca="1" si="121"/>
        <v>1.6122854096517214</v>
      </c>
      <c r="H831" s="13">
        <f t="shared" si="122"/>
        <v>2275.9507748333785</v>
      </c>
      <c r="I831" s="19">
        <f t="shared" ca="1" si="123"/>
        <v>456.08115062333979</v>
      </c>
      <c r="J831" s="13">
        <f t="shared" ca="1" si="124"/>
        <v>10.728456350906503</v>
      </c>
      <c r="K831" s="13">
        <f t="shared" ca="1" si="125"/>
        <v>-1.1683947368004279</v>
      </c>
      <c r="L831" s="13">
        <f t="shared" ca="1" si="126"/>
        <v>1.3651462609829412</v>
      </c>
    </row>
    <row r="832" spans="1:12" x14ac:dyDescent="0.25">
      <c r="A832" s="7">
        <v>828</v>
      </c>
      <c r="B832" s="13">
        <f t="shared" ca="1" si="119"/>
        <v>0.41407205811655223</v>
      </c>
      <c r="C832" s="13">
        <f t="shared" ca="1" si="120"/>
        <v>-0.21708241727342259</v>
      </c>
      <c r="D832" s="13">
        <v>93.370042658422292</v>
      </c>
      <c r="E832" s="13">
        <f t="shared" ca="1" si="118"/>
        <v>10.198380056915072</v>
      </c>
      <c r="F832" s="13">
        <f t="shared" si="121"/>
        <v>42.376215567065593</v>
      </c>
      <c r="G832" s="13">
        <f t="shared" ca="1" si="121"/>
        <v>2.2506038524607179</v>
      </c>
      <c r="H832" s="13">
        <f t="shared" si="122"/>
        <v>1795.7436457864123</v>
      </c>
      <c r="I832" s="19">
        <f t="shared" ca="1" si="123"/>
        <v>432.16875172669575</v>
      </c>
      <c r="J832" s="13">
        <f t="shared" ca="1" si="124"/>
        <v>10.417746742055616</v>
      </c>
      <c r="K832" s="13">
        <f t="shared" ca="1" si="125"/>
        <v>-0.21936668514054425</v>
      </c>
      <c r="L832" s="13">
        <f t="shared" ca="1" si="126"/>
        <v>4.8121742549550678E-2</v>
      </c>
    </row>
    <row r="833" spans="1:12" x14ac:dyDescent="0.25">
      <c r="A833" s="7">
        <v>829</v>
      </c>
      <c r="B833" s="13">
        <f t="shared" ca="1" si="119"/>
        <v>0.65106898444297678</v>
      </c>
      <c r="C833" s="13">
        <f t="shared" ca="1" si="120"/>
        <v>0.38820811118879828</v>
      </c>
      <c r="D833" s="13">
        <v>74.639728671632938</v>
      </c>
      <c r="E833" s="13">
        <f t="shared" ca="1" si="118"/>
        <v>9.7173123741435106</v>
      </c>
      <c r="F833" s="13">
        <f t="shared" si="121"/>
        <v>23.645901580276238</v>
      </c>
      <c r="G833" s="13">
        <f t="shared" ca="1" si="121"/>
        <v>1.7695361696891565</v>
      </c>
      <c r="H833" s="13">
        <f t="shared" si="122"/>
        <v>559.12866154411029</v>
      </c>
      <c r="I833" s="19">
        <f t="shared" ca="1" si="123"/>
        <v>229.77461202379789</v>
      </c>
      <c r="J833" s="13">
        <f t="shared" ca="1" si="124"/>
        <v>9.32601820782223</v>
      </c>
      <c r="K833" s="13">
        <f t="shared" ca="1" si="125"/>
        <v>0.39129416632128056</v>
      </c>
      <c r="L833" s="13">
        <f t="shared" ca="1" si="126"/>
        <v>0.15311112459706597</v>
      </c>
    </row>
    <row r="834" spans="1:12" x14ac:dyDescent="0.25">
      <c r="A834" s="7">
        <v>830</v>
      </c>
      <c r="B834" s="13">
        <f t="shared" ca="1" si="119"/>
        <v>0.32110215947603671</v>
      </c>
      <c r="C834" s="13">
        <f t="shared" ca="1" si="120"/>
        <v>-0.4646190063231605</v>
      </c>
      <c r="D834" s="13">
        <v>18.725739258637198</v>
      </c>
      <c r="E834" s="13">
        <f t="shared" ca="1" si="118"/>
        <v>5.6214738706777974</v>
      </c>
      <c r="F834" s="13">
        <f t="shared" si="121"/>
        <v>-32.268087832719502</v>
      </c>
      <c r="G834" s="13">
        <f t="shared" ca="1" si="121"/>
        <v>-2.3263023337765567</v>
      </c>
      <c r="H834" s="13">
        <f t="shared" si="122"/>
        <v>1041.2294923801003</v>
      </c>
      <c r="I834" s="19">
        <f t="shared" ca="1" si="123"/>
        <v>-181.39421260836883</v>
      </c>
      <c r="J834" s="13">
        <f t="shared" ca="1" si="124"/>
        <v>6.0669752602216178</v>
      </c>
      <c r="K834" s="13">
        <f t="shared" ca="1" si="125"/>
        <v>-0.44550138954382046</v>
      </c>
      <c r="L834" s="13">
        <f t="shared" ca="1" si="126"/>
        <v>0.19847148808547485</v>
      </c>
    </row>
    <row r="835" spans="1:12" x14ac:dyDescent="0.25">
      <c r="A835" s="7">
        <v>831</v>
      </c>
      <c r="B835" s="13">
        <f t="shared" ca="1" si="119"/>
        <v>0.86457685553021446</v>
      </c>
      <c r="C835" s="13">
        <f t="shared" ca="1" si="120"/>
        <v>1.1011157364950088</v>
      </c>
      <c r="D835" s="13">
        <v>26.210394950306039</v>
      </c>
      <c r="E835" s="13">
        <f t="shared" ca="1" si="118"/>
        <v>7.6213186436127591</v>
      </c>
      <c r="F835" s="13">
        <f t="shared" si="121"/>
        <v>-24.78343214105066</v>
      </c>
      <c r="G835" s="13">
        <f t="shared" ca="1" si="121"/>
        <v>-0.32645756084159494</v>
      </c>
      <c r="H835" s="13">
        <f t="shared" si="122"/>
        <v>614.21850869006289</v>
      </c>
      <c r="I835" s="19">
        <f t="shared" ca="1" si="123"/>
        <v>-188.88243342930107</v>
      </c>
      <c r="J835" s="13">
        <f t="shared" ca="1" si="124"/>
        <v>6.503231277780662</v>
      </c>
      <c r="K835" s="13">
        <f t="shared" ca="1" si="125"/>
        <v>1.1180873658320971</v>
      </c>
      <c r="L835" s="13">
        <f t="shared" ca="1" si="126"/>
        <v>1.2501193576333578</v>
      </c>
    </row>
    <row r="836" spans="1:12" x14ac:dyDescent="0.25">
      <c r="A836" s="7">
        <v>832</v>
      </c>
      <c r="B836" s="13">
        <f t="shared" ca="1" si="119"/>
        <v>0.53611002245292816</v>
      </c>
      <c r="C836" s="13">
        <f t="shared" ca="1" si="120"/>
        <v>9.0638354210153482E-2</v>
      </c>
      <c r="D836" s="13">
        <v>89.539648733718693</v>
      </c>
      <c r="E836" s="13">
        <f t="shared" ca="1" si="118"/>
        <v>10.283937980765838</v>
      </c>
      <c r="F836" s="13">
        <f t="shared" si="121"/>
        <v>38.545821642361993</v>
      </c>
      <c r="G836" s="13">
        <f t="shared" ca="1" si="121"/>
        <v>2.3361617763114841</v>
      </c>
      <c r="H836" s="13">
        <f t="shared" si="122"/>
        <v>1485.7803660847821</v>
      </c>
      <c r="I836" s="19">
        <f t="shared" ca="1" si="123"/>
        <v>396.40283918771235</v>
      </c>
      <c r="J836" s="13">
        <f t="shared" ca="1" si="124"/>
        <v>10.194485650548952</v>
      </c>
      <c r="K836" s="13">
        <f t="shared" ca="1" si="125"/>
        <v>8.9452330216886367E-2</v>
      </c>
      <c r="L836" s="13">
        <f t="shared" ca="1" si="126"/>
        <v>8.0017193812308811E-3</v>
      </c>
    </row>
    <row r="837" spans="1:12" x14ac:dyDescent="0.25">
      <c r="A837" s="7">
        <v>833</v>
      </c>
      <c r="B837" s="13">
        <f t="shared" ca="1" si="119"/>
        <v>0.36673603347953931</v>
      </c>
      <c r="C837" s="13">
        <f t="shared" ca="1" si="120"/>
        <v>-0.34051056628041715</v>
      </c>
      <c r="D837" s="13">
        <v>15.734103120636755</v>
      </c>
      <c r="E837" s="13">
        <f t="shared" ref="E837:E900" ca="1" si="127">$P$1+$T$1*D837+C837</f>
        <v>5.572067414716515</v>
      </c>
      <c r="F837" s="13">
        <f t="shared" si="121"/>
        <v>-35.259723970719946</v>
      </c>
      <c r="G837" s="13">
        <f t="shared" ca="1" si="121"/>
        <v>-2.3757087897378391</v>
      </c>
      <c r="H837" s="13">
        <f t="shared" si="122"/>
        <v>1243.2481344913629</v>
      </c>
      <c r="I837" s="19">
        <f t="shared" ca="1" si="123"/>
        <v>-196.46955898914743</v>
      </c>
      <c r="J837" s="13">
        <f t="shared" ca="1" si="124"/>
        <v>5.8926026075152924</v>
      </c>
      <c r="K837" s="13">
        <f t="shared" ca="1" si="125"/>
        <v>-0.3205351927987774</v>
      </c>
      <c r="L837" s="13">
        <f t="shared" ca="1" si="126"/>
        <v>0.10274280982254939</v>
      </c>
    </row>
    <row r="838" spans="1:12" x14ac:dyDescent="0.25">
      <c r="A838" s="7">
        <v>834</v>
      </c>
      <c r="B838" s="13">
        <f t="shared" ref="B838:B901" ca="1" si="128">RAND()</f>
        <v>3.8817316061755647E-2</v>
      </c>
      <c r="C838" s="13">
        <f t="shared" ref="C838:C901" ca="1" si="129">NORMSINV(B838)</f>
        <v>-1.764578496347347</v>
      </c>
      <c r="D838" s="13">
        <v>80.434066399516055</v>
      </c>
      <c r="E838" s="13">
        <f t="shared" ca="1" si="127"/>
        <v>7.9005973548245834</v>
      </c>
      <c r="F838" s="13">
        <f t="shared" ref="F838:G901" si="130">D838-D$3</f>
        <v>29.440239308159356</v>
      </c>
      <c r="G838" s="13">
        <f t="shared" ca="1" si="130"/>
        <v>-4.7178849629770703E-2</v>
      </c>
      <c r="H838" s="13">
        <f t="shared" ref="H838:H901" si="131">F838^2</f>
        <v>866.72769052169122</v>
      </c>
      <c r="I838" s="19">
        <f t="shared" ref="I838:I901" ca="1" si="132">F838*E838</f>
        <v>232.59547680344653</v>
      </c>
      <c r="J838" s="13">
        <f t="shared" ref="J838:J901" ca="1" si="133">$P$5+$P$4*D838</f>
        <v>9.6637511384595225</v>
      </c>
      <c r="K838" s="13">
        <f t="shared" ref="K838:K901" ca="1" si="134">E838-J838</f>
        <v>-1.7631537836349391</v>
      </c>
      <c r="L838" s="13">
        <f t="shared" ref="L838:L901" ca="1" si="135">K838^2</f>
        <v>3.1087112647462019</v>
      </c>
    </row>
    <row r="839" spans="1:12" x14ac:dyDescent="0.25">
      <c r="A839" s="7">
        <v>835</v>
      </c>
      <c r="B839" s="13">
        <f t="shared" ca="1" si="128"/>
        <v>0.80314849819668266</v>
      </c>
      <c r="C839" s="13">
        <f t="shared" ca="1" si="129"/>
        <v>0.85292120128520632</v>
      </c>
      <c r="D839" s="13">
        <v>40.652416741887741</v>
      </c>
      <c r="E839" s="13">
        <f t="shared" ca="1" si="127"/>
        <v>8.2107613723146944</v>
      </c>
      <c r="F839" s="13">
        <f t="shared" si="130"/>
        <v>-10.341410349468958</v>
      </c>
      <c r="G839" s="13">
        <f t="shared" ca="1" si="130"/>
        <v>0.26298516786034032</v>
      </c>
      <c r="H839" s="13">
        <f t="shared" si="131"/>
        <v>106.94476801610368</v>
      </c>
      <c r="I839" s="19">
        <f t="shared" ca="1" si="132"/>
        <v>-84.91085263267513</v>
      </c>
      <c r="J839" s="13">
        <f t="shared" ca="1" si="133"/>
        <v>7.3450093330236523</v>
      </c>
      <c r="K839" s="13">
        <f t="shared" ca="1" si="134"/>
        <v>0.86575203929104205</v>
      </c>
      <c r="L839" s="13">
        <f t="shared" ca="1" si="135"/>
        <v>0.74952659353659801</v>
      </c>
    </row>
    <row r="840" spans="1:12" x14ac:dyDescent="0.25">
      <c r="A840" s="7">
        <v>836</v>
      </c>
      <c r="B840" s="13">
        <f t="shared" ca="1" si="128"/>
        <v>0.53818430284940133</v>
      </c>
      <c r="C840" s="13">
        <f t="shared" ca="1" si="129"/>
        <v>9.5860464981251448E-2</v>
      </c>
      <c r="D840" s="13">
        <v>81.240237194685236</v>
      </c>
      <c r="E840" s="13">
        <f t="shared" ca="1" si="127"/>
        <v>9.8077942222729959</v>
      </c>
      <c r="F840" s="13">
        <f t="shared" si="130"/>
        <v>30.246410103328536</v>
      </c>
      <c r="G840" s="13">
        <f t="shared" ca="1" si="130"/>
        <v>1.8600180178186418</v>
      </c>
      <c r="H840" s="13">
        <f t="shared" si="131"/>
        <v>914.84532413873455</v>
      </c>
      <c r="I840" s="19">
        <f t="shared" ca="1" si="132"/>
        <v>296.65056625592518</v>
      </c>
      <c r="J840" s="13">
        <f t="shared" ca="1" si="133"/>
        <v>9.7107401884654418</v>
      </c>
      <c r="K840" s="13">
        <f t="shared" ca="1" si="134"/>
        <v>9.7054033807554063E-2</v>
      </c>
      <c r="L840" s="13">
        <f t="shared" ca="1" si="135"/>
        <v>9.4194854783178471E-3</v>
      </c>
    </row>
    <row r="841" spans="1:12" x14ac:dyDescent="0.25">
      <c r="A841" s="7">
        <v>837</v>
      </c>
      <c r="B841" s="13">
        <f t="shared" ca="1" si="128"/>
        <v>0.5385745977528632</v>
      </c>
      <c r="C841" s="13">
        <f t="shared" ca="1" si="129"/>
        <v>9.6843341046175285E-2</v>
      </c>
      <c r="D841" s="13">
        <v>66.115352088747969</v>
      </c>
      <c r="E841" s="13">
        <f t="shared" ca="1" si="127"/>
        <v>8.931533762193558</v>
      </c>
      <c r="F841" s="13">
        <f t="shared" si="130"/>
        <v>15.121524997391269</v>
      </c>
      <c r="G841" s="13">
        <f t="shared" ca="1" si="130"/>
        <v>0.98375755773920392</v>
      </c>
      <c r="H841" s="13">
        <f t="shared" si="131"/>
        <v>228.66051824672903</v>
      </c>
      <c r="I841" s="19">
        <f t="shared" ca="1" si="132"/>
        <v>135.05841105005396</v>
      </c>
      <c r="J841" s="13">
        <f t="shared" ca="1" si="133"/>
        <v>8.8291602716098296</v>
      </c>
      <c r="K841" s="13">
        <f t="shared" ca="1" si="134"/>
        <v>0.10237349058372835</v>
      </c>
      <c r="L841" s="13">
        <f t="shared" ca="1" si="135"/>
        <v>1.0480331574296719E-2</v>
      </c>
    </row>
    <row r="842" spans="1:12" x14ac:dyDescent="0.25">
      <c r="A842" s="7">
        <v>838</v>
      </c>
      <c r="B842" s="13">
        <f t="shared" ca="1" si="128"/>
        <v>0.97316831305626283</v>
      </c>
      <c r="C842" s="13">
        <f t="shared" ca="1" si="129"/>
        <v>1.9295439140883783</v>
      </c>
      <c r="D842" s="13">
        <v>57.546055306845588</v>
      </c>
      <c r="E842" s="13">
        <f t="shared" ca="1" si="127"/>
        <v>10.267215121885423</v>
      </c>
      <c r="F842" s="13">
        <f t="shared" si="130"/>
        <v>6.5522282154888885</v>
      </c>
      <c r="G842" s="13">
        <f t="shared" ca="1" si="130"/>
        <v>2.3194389174310688</v>
      </c>
      <c r="H842" s="13">
        <f t="shared" si="131"/>
        <v>42.931694587848703</v>
      </c>
      <c r="I842" s="19">
        <f t="shared" ca="1" si="132"/>
        <v>67.273136616111856</v>
      </c>
      <c r="J842" s="13">
        <f t="shared" ca="1" si="133"/>
        <v>8.3296840844132038</v>
      </c>
      <c r="K842" s="13">
        <f t="shared" ca="1" si="134"/>
        <v>1.937531037472219</v>
      </c>
      <c r="L842" s="13">
        <f t="shared" ca="1" si="135"/>
        <v>3.7540265211681731</v>
      </c>
    </row>
    <row r="843" spans="1:12" x14ac:dyDescent="0.25">
      <c r="A843" s="7">
        <v>839</v>
      </c>
      <c r="B843" s="13">
        <f t="shared" ca="1" si="128"/>
        <v>0.92674469720923514</v>
      </c>
      <c r="C843" s="13">
        <f t="shared" ca="1" si="129"/>
        <v>1.4519676316107124</v>
      </c>
      <c r="D843" s="13">
        <v>35.143942099394977</v>
      </c>
      <c r="E843" s="13">
        <f t="shared" ca="1" si="127"/>
        <v>8.4903162733756208</v>
      </c>
      <c r="F843" s="13">
        <f t="shared" si="130"/>
        <v>-15.849884991961723</v>
      </c>
      <c r="G843" s="13">
        <f t="shared" ca="1" si="130"/>
        <v>0.54254006892126672</v>
      </c>
      <c r="H843" s="13">
        <f t="shared" si="131"/>
        <v>251.21885425841347</v>
      </c>
      <c r="I843" s="19">
        <f t="shared" ca="1" si="132"/>
        <v>-134.57053647838464</v>
      </c>
      <c r="J843" s="13">
        <f t="shared" ca="1" si="133"/>
        <v>7.0239384235048927</v>
      </c>
      <c r="K843" s="13">
        <f t="shared" ca="1" si="134"/>
        <v>1.4663778498707281</v>
      </c>
      <c r="L843" s="13">
        <f t="shared" ca="1" si="135"/>
        <v>2.1502639985914995</v>
      </c>
    </row>
    <row r="844" spans="1:12" x14ac:dyDescent="0.25">
      <c r="A844" s="7">
        <v>840</v>
      </c>
      <c r="B844" s="13">
        <f t="shared" ca="1" si="128"/>
        <v>0.72666361762147003</v>
      </c>
      <c r="C844" s="13">
        <f t="shared" ca="1" si="129"/>
        <v>0.60275338005397083</v>
      </c>
      <c r="D844" s="13">
        <v>94.814325114402692</v>
      </c>
      <c r="E844" s="13">
        <f t="shared" ca="1" si="127"/>
        <v>11.101984236689328</v>
      </c>
      <c r="F844" s="13">
        <f t="shared" si="130"/>
        <v>43.820498023045992</v>
      </c>
      <c r="G844" s="13">
        <f t="shared" ca="1" si="130"/>
        <v>3.1542080322349735</v>
      </c>
      <c r="H844" s="13">
        <f t="shared" si="131"/>
        <v>1920.2360469877776</v>
      </c>
      <c r="I844" s="19">
        <f t="shared" ca="1" si="132"/>
        <v>486.49447829573245</v>
      </c>
      <c r="J844" s="13">
        <f t="shared" ca="1" si="133"/>
        <v>10.501929226652436</v>
      </c>
      <c r="K844" s="13">
        <f t="shared" ca="1" si="134"/>
        <v>0.60005501003689155</v>
      </c>
      <c r="L844" s="13">
        <f t="shared" ca="1" si="135"/>
        <v>0.360066015070374</v>
      </c>
    </row>
    <row r="845" spans="1:12" x14ac:dyDescent="0.25">
      <c r="A845" s="7">
        <v>841</v>
      </c>
      <c r="B845" s="13">
        <f t="shared" ca="1" si="128"/>
        <v>0.84214439480002656</v>
      </c>
      <c r="C845" s="13">
        <f t="shared" ca="1" si="129"/>
        <v>1.0033102121270512</v>
      </c>
      <c r="D845" s="13">
        <v>56.549208018829233</v>
      </c>
      <c r="E845" s="13">
        <f t="shared" ca="1" si="127"/>
        <v>9.2831642772191465</v>
      </c>
      <c r="F845" s="13">
        <f t="shared" si="130"/>
        <v>5.5553809274725339</v>
      </c>
      <c r="G845" s="13">
        <f t="shared" ca="1" si="130"/>
        <v>1.3353880727647924</v>
      </c>
      <c r="H845" s="13">
        <f t="shared" si="131"/>
        <v>30.862257249325591</v>
      </c>
      <c r="I845" s="19">
        <f t="shared" ca="1" si="132"/>
        <v>51.571513772257596</v>
      </c>
      <c r="J845" s="13">
        <f t="shared" ca="1" si="133"/>
        <v>8.2715811273902631</v>
      </c>
      <c r="K845" s="13">
        <f t="shared" ca="1" si="134"/>
        <v>1.0115831498288834</v>
      </c>
      <c r="L845" s="13">
        <f t="shared" ca="1" si="135"/>
        <v>1.0233004690177252</v>
      </c>
    </row>
    <row r="846" spans="1:12" x14ac:dyDescent="0.25">
      <c r="A846" s="7">
        <v>842</v>
      </c>
      <c r="B846" s="13">
        <f t="shared" ca="1" si="128"/>
        <v>0.85255664904878148</v>
      </c>
      <c r="C846" s="13">
        <f t="shared" ca="1" si="129"/>
        <v>1.0474616692635066</v>
      </c>
      <c r="D846" s="13">
        <v>46.530951441471998</v>
      </c>
      <c r="E846" s="13">
        <f t="shared" ca="1" si="127"/>
        <v>8.746256852868882</v>
      </c>
      <c r="F846" s="13">
        <f t="shared" si="130"/>
        <v>-4.4628756498847011</v>
      </c>
      <c r="G846" s="13">
        <f t="shared" ca="1" si="130"/>
        <v>0.79848064841452793</v>
      </c>
      <c r="H846" s="13">
        <f t="shared" si="131"/>
        <v>19.917259066333791</v>
      </c>
      <c r="I846" s="19">
        <f t="shared" ca="1" si="132"/>
        <v>-39.03345673630573</v>
      </c>
      <c r="J846" s="13">
        <f t="shared" ca="1" si="133"/>
        <v>7.6876498288286736</v>
      </c>
      <c r="K846" s="13">
        <f t="shared" ca="1" si="134"/>
        <v>1.0586070240402083</v>
      </c>
      <c r="L846" s="13">
        <f t="shared" ca="1" si="135"/>
        <v>1.1206488313472662</v>
      </c>
    </row>
    <row r="847" spans="1:12" x14ac:dyDescent="0.25">
      <c r="A847" s="7">
        <v>843</v>
      </c>
      <c r="B847" s="13">
        <f t="shared" ca="1" si="128"/>
        <v>0.47897716913623611</v>
      </c>
      <c r="C847" s="13">
        <f t="shared" ca="1" si="129"/>
        <v>-5.2720834884366047E-2</v>
      </c>
      <c r="D847" s="13">
        <v>8.3686584265841866</v>
      </c>
      <c r="E847" s="13">
        <f t="shared" ca="1" si="127"/>
        <v>5.432661353857517</v>
      </c>
      <c r="F847" s="13">
        <f t="shared" si="130"/>
        <v>-42.625168664772517</v>
      </c>
      <c r="G847" s="13">
        <f t="shared" ca="1" si="130"/>
        <v>-2.515114850596837</v>
      </c>
      <c r="H847" s="13">
        <f t="shared" si="131"/>
        <v>1816.9050037003049</v>
      </c>
      <c r="I847" s="19">
        <f t="shared" ca="1" si="132"/>
        <v>-231.56810650676806</v>
      </c>
      <c r="J847" s="13">
        <f t="shared" ca="1" si="133"/>
        <v>5.4632950077875719</v>
      </c>
      <c r="K847" s="13">
        <f t="shared" ca="1" si="134"/>
        <v>-3.0633653930054905E-2</v>
      </c>
      <c r="L847" s="13">
        <f t="shared" ca="1" si="135"/>
        <v>9.3842075310636831E-4</v>
      </c>
    </row>
    <row r="848" spans="1:12" x14ac:dyDescent="0.25">
      <c r="A848" s="7">
        <v>844</v>
      </c>
      <c r="B848" s="13">
        <f t="shared" ca="1" si="128"/>
        <v>1.5290525478880657E-2</v>
      </c>
      <c r="C848" s="13">
        <f t="shared" ca="1" si="129"/>
        <v>-2.1624818973827624</v>
      </c>
      <c r="D848" s="13">
        <v>41.531997582577354</v>
      </c>
      <c r="E848" s="13">
        <f t="shared" ca="1" si="127"/>
        <v>5.2463739624067243</v>
      </c>
      <c r="F848" s="13">
        <f t="shared" si="130"/>
        <v>-9.4618295087793456</v>
      </c>
      <c r="G848" s="13">
        <f t="shared" ca="1" si="130"/>
        <v>-2.7014022420476298</v>
      </c>
      <c r="H848" s="13">
        <f t="shared" si="131"/>
        <v>89.526217653207596</v>
      </c>
      <c r="I848" s="19">
        <f t="shared" ca="1" si="132"/>
        <v>-49.640295971591563</v>
      </c>
      <c r="J848" s="13">
        <f t="shared" ca="1" si="133"/>
        <v>7.3962772136701345</v>
      </c>
      <c r="K848" s="13">
        <f t="shared" ca="1" si="134"/>
        <v>-2.1499032512634102</v>
      </c>
      <c r="L848" s="13">
        <f t="shared" ca="1" si="135"/>
        <v>4.6220839897929817</v>
      </c>
    </row>
    <row r="849" spans="1:12" x14ac:dyDescent="0.25">
      <c r="A849" s="7">
        <v>845</v>
      </c>
      <c r="B849" s="13">
        <f t="shared" ca="1" si="128"/>
        <v>0.73907209878629854</v>
      </c>
      <c r="C849" s="13">
        <f t="shared" ca="1" si="129"/>
        <v>0.6404873625991625</v>
      </c>
      <c r="D849" s="13">
        <v>54.939678820542028</v>
      </c>
      <c r="E849" s="13">
        <f t="shared" ca="1" si="127"/>
        <v>8.8269887341905999</v>
      </c>
      <c r="F849" s="13">
        <f t="shared" si="130"/>
        <v>3.9458517291853283</v>
      </c>
      <c r="G849" s="13">
        <f t="shared" ca="1" si="130"/>
        <v>0.87921252973624586</v>
      </c>
      <c r="H849" s="13">
        <f t="shared" si="131"/>
        <v>15.569745868714845</v>
      </c>
      <c r="I849" s="19">
        <f t="shared" ca="1" si="132"/>
        <v>34.82998876030539</v>
      </c>
      <c r="J849" s="13">
        <f t="shared" ca="1" si="133"/>
        <v>8.1777669524815408</v>
      </c>
      <c r="K849" s="13">
        <f t="shared" ca="1" si="134"/>
        <v>0.64922178170905909</v>
      </c>
      <c r="L849" s="13">
        <f t="shared" ca="1" si="135"/>
        <v>0.42148892184548514</v>
      </c>
    </row>
    <row r="850" spans="1:12" x14ac:dyDescent="0.25">
      <c r="A850" s="7">
        <v>846</v>
      </c>
      <c r="B850" s="13">
        <f t="shared" ca="1" si="128"/>
        <v>0.5097864369925208</v>
      </c>
      <c r="C850" s="13">
        <f t="shared" ca="1" si="129"/>
        <v>2.4533420516024577E-2</v>
      </c>
      <c r="D850" s="13">
        <v>86.96169000107615</v>
      </c>
      <c r="E850" s="13">
        <f t="shared" ca="1" si="127"/>
        <v>10.068311440578441</v>
      </c>
      <c r="F850" s="13">
        <f t="shared" si="130"/>
        <v>35.96786290971945</v>
      </c>
      <c r="G850" s="13">
        <f t="shared" ca="1" si="130"/>
        <v>2.1205352361240868</v>
      </c>
      <c r="H850" s="13">
        <f t="shared" si="131"/>
        <v>1293.687162292372</v>
      </c>
      <c r="I850" s="19">
        <f t="shared" ca="1" si="132"/>
        <v>362.1356456270853</v>
      </c>
      <c r="J850" s="13">
        <f t="shared" ca="1" si="133"/>
        <v>10.044224896218456</v>
      </c>
      <c r="K850" s="13">
        <f t="shared" ca="1" si="134"/>
        <v>2.408654435998514E-2</v>
      </c>
      <c r="L850" s="13">
        <f t="shared" ca="1" si="135"/>
        <v>5.8016161920553195E-4</v>
      </c>
    </row>
    <row r="851" spans="1:12" x14ac:dyDescent="0.25">
      <c r="A851" s="7">
        <v>847</v>
      </c>
      <c r="B851" s="13">
        <f t="shared" ca="1" si="128"/>
        <v>0.20243983428064183</v>
      </c>
      <c r="C851" s="13">
        <f t="shared" ca="1" si="129"/>
        <v>-0.83293805035971957</v>
      </c>
      <c r="D851" s="13">
        <v>37.524049038611452</v>
      </c>
      <c r="E851" s="13">
        <f t="shared" ca="1" si="127"/>
        <v>6.3434567938797448</v>
      </c>
      <c r="F851" s="13">
        <f t="shared" si="130"/>
        <v>-13.469778052745248</v>
      </c>
      <c r="G851" s="13">
        <f t="shared" ca="1" si="130"/>
        <v>-1.6043194105746093</v>
      </c>
      <c r="H851" s="13">
        <f t="shared" si="131"/>
        <v>181.43492079021757</v>
      </c>
      <c r="I851" s="19">
        <f t="shared" ca="1" si="132"/>
        <v>-85.444955100739122</v>
      </c>
      <c r="J851" s="13">
        <f t="shared" ca="1" si="133"/>
        <v>7.1626670460951072</v>
      </c>
      <c r="K851" s="13">
        <f t="shared" ca="1" si="134"/>
        <v>-0.81921025221536237</v>
      </c>
      <c r="L851" s="13">
        <f t="shared" ca="1" si="135"/>
        <v>0.67110543733475758</v>
      </c>
    </row>
    <row r="852" spans="1:12" x14ac:dyDescent="0.25">
      <c r="A852" s="7">
        <v>848</v>
      </c>
      <c r="B852" s="13">
        <f t="shared" ca="1" si="128"/>
        <v>0.71507336145035916</v>
      </c>
      <c r="C852" s="13">
        <f t="shared" ca="1" si="129"/>
        <v>0.56826759801597637</v>
      </c>
      <c r="D852" s="13">
        <v>56.96517876972549</v>
      </c>
      <c r="E852" s="13">
        <f t="shared" ca="1" si="127"/>
        <v>8.8722479666600549</v>
      </c>
      <c r="F852" s="13">
        <f t="shared" si="130"/>
        <v>5.9713516783687908</v>
      </c>
      <c r="G852" s="13">
        <f t="shared" ca="1" si="130"/>
        <v>0.92447176220570082</v>
      </c>
      <c r="H852" s="13">
        <f t="shared" si="131"/>
        <v>35.657040866757775</v>
      </c>
      <c r="I852" s="19">
        <f t="shared" ca="1" si="132"/>
        <v>52.979312786619609</v>
      </c>
      <c r="J852" s="13">
        <f t="shared" ca="1" si="133"/>
        <v>8.2958266973513553</v>
      </c>
      <c r="K852" s="13">
        <f t="shared" ca="1" si="134"/>
        <v>0.57642126930869964</v>
      </c>
      <c r="L852" s="13">
        <f t="shared" ca="1" si="135"/>
        <v>0.33226147971145242</v>
      </c>
    </row>
    <row r="853" spans="1:12" x14ac:dyDescent="0.25">
      <c r="A853" s="7">
        <v>849</v>
      </c>
      <c r="B853" s="13">
        <f t="shared" ca="1" si="128"/>
        <v>0.30081337184449564</v>
      </c>
      <c r="C853" s="13">
        <f t="shared" ca="1" si="129"/>
        <v>-0.52206260256428827</v>
      </c>
      <c r="D853" s="13">
        <v>64.646658375357148</v>
      </c>
      <c r="E853" s="13">
        <f t="shared" ca="1" si="127"/>
        <v>8.2274435832064263</v>
      </c>
      <c r="F853" s="13">
        <f t="shared" si="130"/>
        <v>13.652831284000449</v>
      </c>
      <c r="G853" s="13">
        <f t="shared" ca="1" si="130"/>
        <v>0.27966737875207226</v>
      </c>
      <c r="H853" s="13">
        <f t="shared" si="131"/>
        <v>186.39980206938134</v>
      </c>
      <c r="I853" s="19">
        <f t="shared" ca="1" si="132"/>
        <v>112.32789914014944</v>
      </c>
      <c r="J853" s="13">
        <f t="shared" ca="1" si="133"/>
        <v>8.7435549349300032</v>
      </c>
      <c r="K853" s="13">
        <f t="shared" ca="1" si="134"/>
        <v>-0.51611135172357692</v>
      </c>
      <c r="L853" s="13">
        <f t="shared" ca="1" si="135"/>
        <v>0.26637092737793772</v>
      </c>
    </row>
    <row r="854" spans="1:12" x14ac:dyDescent="0.25">
      <c r="A854" s="7">
        <v>850</v>
      </c>
      <c r="B854" s="13">
        <f t="shared" ca="1" si="128"/>
        <v>0.46790358071337701</v>
      </c>
      <c r="C854" s="13">
        <f t="shared" ca="1" si="129"/>
        <v>-8.0540783000295699E-2</v>
      </c>
      <c r="D854" s="13">
        <v>80.372294490840815</v>
      </c>
      <c r="E854" s="13">
        <f t="shared" ca="1" si="127"/>
        <v>9.5810522974684726</v>
      </c>
      <c r="F854" s="13">
        <f t="shared" si="130"/>
        <v>29.378467399484116</v>
      </c>
      <c r="G854" s="13">
        <f t="shared" ca="1" si="130"/>
        <v>1.6332760930141186</v>
      </c>
      <c r="H854" s="13">
        <f t="shared" si="131"/>
        <v>863.09434674255101</v>
      </c>
      <c r="I854" s="19">
        <f t="shared" ca="1" si="132"/>
        <v>281.47663257392992</v>
      </c>
      <c r="J854" s="13">
        <f t="shared" ca="1" si="133"/>
        <v>9.6601506566223048</v>
      </c>
      <c r="K854" s="13">
        <f t="shared" ca="1" si="134"/>
        <v>-7.9098359153832121E-2</v>
      </c>
      <c r="L854" s="13">
        <f t="shared" ca="1" si="135"/>
        <v>6.2565504208286172E-3</v>
      </c>
    </row>
    <row r="855" spans="1:12" x14ac:dyDescent="0.25">
      <c r="A855" s="7">
        <v>851</v>
      </c>
      <c r="B855" s="13">
        <f t="shared" ca="1" si="128"/>
        <v>0.37358168209733111</v>
      </c>
      <c r="C855" s="13">
        <f t="shared" ca="1" si="129"/>
        <v>-0.3223819401342371</v>
      </c>
      <c r="D855" s="13">
        <v>3.3859171042348479</v>
      </c>
      <c r="E855" s="13">
        <f t="shared" ca="1" si="127"/>
        <v>4.874001251911384</v>
      </c>
      <c r="F855" s="13">
        <f t="shared" si="130"/>
        <v>-47.60790998712185</v>
      </c>
      <c r="G855" s="13">
        <f t="shared" ca="1" si="130"/>
        <v>-3.0737749525429701</v>
      </c>
      <c r="H855" s="13">
        <f t="shared" si="131"/>
        <v>2266.5130933418964</v>
      </c>
      <c r="I855" s="19">
        <f t="shared" ca="1" si="132"/>
        <v>-232.04101287811639</v>
      </c>
      <c r="J855" s="13">
        <f t="shared" ca="1" si="133"/>
        <v>5.1728673681788973</v>
      </c>
      <c r="K855" s="13">
        <f t="shared" ca="1" si="134"/>
        <v>-0.29886611626751325</v>
      </c>
      <c r="L855" s="13">
        <f t="shared" ca="1" si="135"/>
        <v>8.9320955452826742E-2</v>
      </c>
    </row>
    <row r="856" spans="1:12" x14ac:dyDescent="0.25">
      <c r="A856" s="7">
        <v>852</v>
      </c>
      <c r="B856" s="13">
        <f t="shared" ca="1" si="128"/>
        <v>0.26112807180494135</v>
      </c>
      <c r="C856" s="13">
        <f t="shared" ca="1" si="129"/>
        <v>-0.63987150032726492</v>
      </c>
      <c r="D856" s="13">
        <v>41.555465263580281</v>
      </c>
      <c r="E856" s="13">
        <f t="shared" ca="1" si="127"/>
        <v>6.7703454849603908</v>
      </c>
      <c r="F856" s="13">
        <f t="shared" si="130"/>
        <v>-9.4383618277764185</v>
      </c>
      <c r="G856" s="13">
        <f t="shared" ca="1" si="130"/>
        <v>-1.1774307194939633</v>
      </c>
      <c r="H856" s="13">
        <f t="shared" si="131"/>
        <v>89.082673992027011</v>
      </c>
      <c r="I856" s="19">
        <f t="shared" ca="1" si="132"/>
        <v>-63.900970386108575</v>
      </c>
      <c r="J856" s="13">
        <f t="shared" ca="1" si="133"/>
        <v>7.3976450677809229</v>
      </c>
      <c r="K856" s="13">
        <f t="shared" ca="1" si="134"/>
        <v>-0.62729958282053211</v>
      </c>
      <c r="L856" s="13">
        <f t="shared" ca="1" si="135"/>
        <v>0.39350476660681361</v>
      </c>
    </row>
    <row r="857" spans="1:12" x14ac:dyDescent="0.25">
      <c r="A857" s="7">
        <v>853</v>
      </c>
      <c r="B857" s="13">
        <f t="shared" ca="1" si="128"/>
        <v>0.63596115944066323</v>
      </c>
      <c r="C857" s="13">
        <f t="shared" ca="1" si="129"/>
        <v>0.34768377753575291</v>
      </c>
      <c r="D857" s="13">
        <v>40.885104037173548</v>
      </c>
      <c r="E857" s="13">
        <f t="shared" ca="1" si="127"/>
        <v>7.7190198116918189</v>
      </c>
      <c r="F857" s="13">
        <f t="shared" si="130"/>
        <v>-10.108723054183152</v>
      </c>
      <c r="G857" s="13">
        <f t="shared" ca="1" si="130"/>
        <v>-0.22875639276253512</v>
      </c>
      <c r="H857" s="13">
        <f t="shared" si="131"/>
        <v>102.18628178617395</v>
      </c>
      <c r="I857" s="19">
        <f t="shared" ca="1" si="132"/>
        <v>-78.029433526145581</v>
      </c>
      <c r="J857" s="13">
        <f t="shared" ca="1" si="133"/>
        <v>7.3585719118462114</v>
      </c>
      <c r="K857" s="13">
        <f t="shared" ca="1" si="134"/>
        <v>0.36044789984560754</v>
      </c>
      <c r="L857" s="13">
        <f t="shared" ca="1" si="135"/>
        <v>0.12992268850310912</v>
      </c>
    </row>
    <row r="858" spans="1:12" x14ac:dyDescent="0.25">
      <c r="A858" s="7">
        <v>854</v>
      </c>
      <c r="B858" s="13">
        <f t="shared" ca="1" si="128"/>
        <v>0.2687034138495018</v>
      </c>
      <c r="C858" s="13">
        <f t="shared" ca="1" si="129"/>
        <v>-0.61673909859759857</v>
      </c>
      <c r="D858" s="13">
        <v>78.698082669359366</v>
      </c>
      <c r="E858" s="13">
        <f t="shared" ca="1" si="127"/>
        <v>8.9477496962252445</v>
      </c>
      <c r="F858" s="13">
        <f t="shared" si="130"/>
        <v>27.704255578002666</v>
      </c>
      <c r="G858" s="13">
        <f t="shared" ca="1" si="130"/>
        <v>0.99997349177089045</v>
      </c>
      <c r="H858" s="13">
        <f t="shared" si="131"/>
        <v>767.52577713129187</v>
      </c>
      <c r="I858" s="19">
        <f t="shared" ca="1" si="132"/>
        <v>247.89074443221989</v>
      </c>
      <c r="J858" s="13">
        <f t="shared" ca="1" si="133"/>
        <v>9.5625663438792667</v>
      </c>
      <c r="K858" s="13">
        <f t="shared" ca="1" si="134"/>
        <v>-0.61481664765402222</v>
      </c>
      <c r="L858" s="13">
        <f t="shared" ca="1" si="135"/>
        <v>0.37799951023253009</v>
      </c>
    </row>
    <row r="859" spans="1:12" x14ac:dyDescent="0.25">
      <c r="A859" s="7">
        <v>855</v>
      </c>
      <c r="B859" s="13">
        <f t="shared" ca="1" si="128"/>
        <v>0.6393965709895052</v>
      </c>
      <c r="C859" s="13">
        <f t="shared" ca="1" si="129"/>
        <v>0.35684631960161167</v>
      </c>
      <c r="D859" s="13">
        <v>88.402516362417543</v>
      </c>
      <c r="E859" s="13">
        <f t="shared" ca="1" si="127"/>
        <v>10.484192268621829</v>
      </c>
      <c r="F859" s="13">
        <f t="shared" si="130"/>
        <v>37.408689271060844</v>
      </c>
      <c r="G859" s="13">
        <f t="shared" ca="1" si="130"/>
        <v>2.5364160641674749</v>
      </c>
      <c r="H859" s="13">
        <f t="shared" si="131"/>
        <v>1399.4100329787827</v>
      </c>
      <c r="I859" s="19">
        <f t="shared" ca="1" si="132"/>
        <v>392.19989083493249</v>
      </c>
      <c r="J859" s="13">
        <f t="shared" ca="1" si="133"/>
        <v>10.128205936400779</v>
      </c>
      <c r="K859" s="13">
        <f t="shared" ca="1" si="134"/>
        <v>0.35598633222105036</v>
      </c>
      <c r="L859" s="13">
        <f t="shared" ca="1" si="135"/>
        <v>0.12672626872819603</v>
      </c>
    </row>
    <row r="860" spans="1:12" x14ac:dyDescent="0.25">
      <c r="A860" s="7">
        <v>856</v>
      </c>
      <c r="B860" s="13">
        <f t="shared" ca="1" si="128"/>
        <v>1.8073740760347512E-2</v>
      </c>
      <c r="C860" s="13">
        <f t="shared" ca="1" si="129"/>
        <v>-2.0952645545987769</v>
      </c>
      <c r="D860" s="13">
        <v>85.370842773654743</v>
      </c>
      <c r="E860" s="13">
        <f t="shared" ca="1" si="127"/>
        <v>7.856244326273198</v>
      </c>
      <c r="F860" s="13">
        <f t="shared" si="130"/>
        <v>34.377015682298044</v>
      </c>
      <c r="G860" s="13">
        <f t="shared" ca="1" si="130"/>
        <v>-9.1531878181156046E-2</v>
      </c>
      <c r="H860" s="13">
        <f t="shared" si="131"/>
        <v>1181.7792072209656</v>
      </c>
      <c r="I860" s="19">
        <f t="shared" ca="1" si="132"/>
        <v>270.07423440825875</v>
      </c>
      <c r="J860" s="13">
        <f t="shared" ca="1" si="133"/>
        <v>9.951499632082097</v>
      </c>
      <c r="K860" s="13">
        <f t="shared" ca="1" si="134"/>
        <v>-2.095255305808899</v>
      </c>
      <c r="L860" s="13">
        <f t="shared" ca="1" si="135"/>
        <v>4.3900947965203425</v>
      </c>
    </row>
    <row r="861" spans="1:12" x14ac:dyDescent="0.25">
      <c r="A861" s="7">
        <v>857</v>
      </c>
      <c r="B861" s="13">
        <f t="shared" ca="1" si="128"/>
        <v>0.50661166645447953</v>
      </c>
      <c r="C861" s="13">
        <f t="shared" ca="1" si="129"/>
        <v>1.6573748817460213E-2</v>
      </c>
      <c r="D861" s="13">
        <v>84.19553186499212</v>
      </c>
      <c r="E861" s="13">
        <f t="shared" ca="1" si="127"/>
        <v>9.8999145969870028</v>
      </c>
      <c r="F861" s="13">
        <f t="shared" si="130"/>
        <v>33.20170477363542</v>
      </c>
      <c r="G861" s="13">
        <f t="shared" ca="1" si="130"/>
        <v>1.9521383925326488</v>
      </c>
      <c r="H861" s="13">
        <f t="shared" si="131"/>
        <v>1102.353199875645</v>
      </c>
      <c r="I861" s="19">
        <f t="shared" ca="1" si="132"/>
        <v>328.69404173336636</v>
      </c>
      <c r="J861" s="13">
        <f t="shared" ca="1" si="133"/>
        <v>9.8829946162832272</v>
      </c>
      <c r="K861" s="13">
        <f t="shared" ca="1" si="134"/>
        <v>1.691998070377565E-2</v>
      </c>
      <c r="L861" s="13">
        <f t="shared" ca="1" si="135"/>
        <v>2.8628574701614035E-4</v>
      </c>
    </row>
    <row r="862" spans="1:12" x14ac:dyDescent="0.25">
      <c r="A862" s="7">
        <v>858</v>
      </c>
      <c r="B862" s="13">
        <f t="shared" ca="1" si="128"/>
        <v>0.29951316095022718</v>
      </c>
      <c r="C862" s="13">
        <f t="shared" ca="1" si="129"/>
        <v>-0.52580122704948995</v>
      </c>
      <c r="D862" s="13">
        <v>85.70487688891086</v>
      </c>
      <c r="E862" s="13">
        <f t="shared" ca="1" si="127"/>
        <v>9.4450816325073408</v>
      </c>
      <c r="F862" s="13">
        <f t="shared" si="130"/>
        <v>34.711049797554161</v>
      </c>
      <c r="G862" s="13">
        <f t="shared" ca="1" si="130"/>
        <v>1.4973054280529867</v>
      </c>
      <c r="H862" s="13">
        <f t="shared" si="131"/>
        <v>1204.8569780482846</v>
      </c>
      <c r="I862" s="19">
        <f t="shared" ca="1" si="132"/>
        <v>327.84869888792645</v>
      </c>
      <c r="J862" s="13">
        <f t="shared" ca="1" si="133"/>
        <v>9.9709693844466152</v>
      </c>
      <c r="K862" s="13">
        <f t="shared" ca="1" si="134"/>
        <v>-0.52588775193927439</v>
      </c>
      <c r="L862" s="13">
        <f t="shared" ca="1" si="135"/>
        <v>0.27655792763974379</v>
      </c>
    </row>
    <row r="863" spans="1:12" x14ac:dyDescent="0.25">
      <c r="A863" s="7">
        <v>859</v>
      </c>
      <c r="B863" s="13">
        <f t="shared" ca="1" si="128"/>
        <v>0.3207728170186811</v>
      </c>
      <c r="C863" s="13">
        <f t="shared" ca="1" si="129"/>
        <v>-0.46553883356788628</v>
      </c>
      <c r="D863" s="13">
        <v>77.777170788782442</v>
      </c>
      <c r="E863" s="13">
        <f t="shared" ca="1" si="127"/>
        <v>9.0455370721814958</v>
      </c>
      <c r="F863" s="13">
        <f t="shared" si="130"/>
        <v>26.783343697425742</v>
      </c>
      <c r="G863" s="13">
        <f t="shared" ca="1" si="130"/>
        <v>1.0977608677271418</v>
      </c>
      <c r="H863" s="13">
        <f t="shared" si="131"/>
        <v>717.34749961443526</v>
      </c>
      <c r="I863" s="19">
        <f t="shared" ca="1" si="132"/>
        <v>242.26972833204317</v>
      </c>
      <c r="J863" s="13">
        <f t="shared" ca="1" si="133"/>
        <v>9.5088894125555612</v>
      </c>
      <c r="K863" s="13">
        <f t="shared" ca="1" si="134"/>
        <v>-0.46335234037406536</v>
      </c>
      <c r="L863" s="13">
        <f t="shared" ca="1" si="135"/>
        <v>0.21469539133012372</v>
      </c>
    </row>
    <row r="864" spans="1:12" x14ac:dyDescent="0.25">
      <c r="A864" s="7">
        <v>860</v>
      </c>
      <c r="B864" s="13">
        <f t="shared" ca="1" si="128"/>
        <v>0.4343831854535245</v>
      </c>
      <c r="C864" s="13">
        <f t="shared" ca="1" si="129"/>
        <v>-0.16522565766241445</v>
      </c>
      <c r="D864" s="13">
        <v>4.2006370998911695</v>
      </c>
      <c r="E864" s="13">
        <f t="shared" ca="1" si="127"/>
        <v>5.0784112941312731</v>
      </c>
      <c r="F864" s="13">
        <f t="shared" si="130"/>
        <v>-46.793189991465532</v>
      </c>
      <c r="G864" s="13">
        <f t="shared" ca="1" si="130"/>
        <v>-2.8693649103230809</v>
      </c>
      <c r="H864" s="13">
        <f t="shared" si="131"/>
        <v>2189.60262957739</v>
      </c>
      <c r="I864" s="19">
        <f t="shared" ca="1" si="132"/>
        <v>-237.63506454108901</v>
      </c>
      <c r="J864" s="13">
        <f t="shared" ca="1" si="133"/>
        <v>5.2203547230249425</v>
      </c>
      <c r="K864" s="13">
        <f t="shared" ca="1" si="134"/>
        <v>-0.1419434288936694</v>
      </c>
      <c r="L864" s="13">
        <f t="shared" ca="1" si="135"/>
        <v>2.014793700609218E-2</v>
      </c>
    </row>
    <row r="865" spans="1:12" x14ac:dyDescent="0.25">
      <c r="A865" s="7">
        <v>861</v>
      </c>
      <c r="B865" s="13">
        <f t="shared" ca="1" si="128"/>
        <v>0.66114828487554578</v>
      </c>
      <c r="C865" s="13">
        <f t="shared" ca="1" si="129"/>
        <v>0.41559903867449283</v>
      </c>
      <c r="D865" s="13">
        <v>36.500425232453381</v>
      </c>
      <c r="E865" s="13">
        <f t="shared" ca="1" si="127"/>
        <v>7.5326237021567888</v>
      </c>
      <c r="F865" s="13">
        <f t="shared" si="130"/>
        <v>-14.493401858903319</v>
      </c>
      <c r="G865" s="13">
        <f t="shared" ca="1" si="130"/>
        <v>-0.41515250229756528</v>
      </c>
      <c r="H865" s="13">
        <f t="shared" si="131"/>
        <v>210.05869744366217</v>
      </c>
      <c r="I865" s="19">
        <f t="shared" ca="1" si="132"/>
        <v>-109.1733423672584</v>
      </c>
      <c r="J865" s="13">
        <f t="shared" ca="1" si="133"/>
        <v>7.1030033737033076</v>
      </c>
      <c r="K865" s="13">
        <f t="shared" ca="1" si="134"/>
        <v>0.42962032845348119</v>
      </c>
      <c r="L865" s="13">
        <f t="shared" ca="1" si="135"/>
        <v>0.18457362662047705</v>
      </c>
    </row>
    <row r="866" spans="1:12" x14ac:dyDescent="0.25">
      <c r="A866" s="7">
        <v>862</v>
      </c>
      <c r="B866" s="13">
        <f t="shared" ca="1" si="128"/>
        <v>0.82410923640390576</v>
      </c>
      <c r="C866" s="13">
        <f t="shared" ca="1" si="129"/>
        <v>0.93113927024019594</v>
      </c>
      <c r="D866" s="13">
        <v>70.54880560785432</v>
      </c>
      <c r="E866" s="13">
        <f t="shared" ca="1" si="127"/>
        <v>10.022969995495748</v>
      </c>
      <c r="F866" s="13">
        <f t="shared" si="130"/>
        <v>19.55497851649762</v>
      </c>
      <c r="G866" s="13">
        <f t="shared" ca="1" si="130"/>
        <v>2.0751937910413938</v>
      </c>
      <c r="H866" s="13">
        <f t="shared" si="131"/>
        <v>382.39718478068346</v>
      </c>
      <c r="I866" s="19">
        <f t="shared" ca="1" si="132"/>
        <v>195.99896293341959</v>
      </c>
      <c r="J866" s="13">
        <f t="shared" ca="1" si="133"/>
        <v>9.0875717277882799</v>
      </c>
      <c r="K866" s="13">
        <f t="shared" ca="1" si="134"/>
        <v>0.93539826770746792</v>
      </c>
      <c r="L866" s="13">
        <f t="shared" ca="1" si="135"/>
        <v>0.87496991923013179</v>
      </c>
    </row>
    <row r="867" spans="1:12" x14ac:dyDescent="0.25">
      <c r="A867" s="7">
        <v>863</v>
      </c>
      <c r="B867" s="13">
        <f t="shared" ca="1" si="128"/>
        <v>0.70830295075556171</v>
      </c>
      <c r="C867" s="13">
        <f t="shared" ca="1" si="129"/>
        <v>0.54843376327935289</v>
      </c>
      <c r="D867" s="13">
        <v>31.695011049834243</v>
      </c>
      <c r="E867" s="13">
        <f t="shared" ca="1" si="127"/>
        <v>7.3867444041697388</v>
      </c>
      <c r="F867" s="13">
        <f t="shared" si="130"/>
        <v>-19.298816041522457</v>
      </c>
      <c r="G867" s="13">
        <f t="shared" ca="1" si="130"/>
        <v>-0.5610318002846153</v>
      </c>
      <c r="H867" s="13">
        <f t="shared" si="131"/>
        <v>372.44430060452453</v>
      </c>
      <c r="I867" s="19">
        <f t="shared" ca="1" si="132"/>
        <v>-142.5554214018172</v>
      </c>
      <c r="J867" s="13">
        <f t="shared" ca="1" si="133"/>
        <v>6.8229115511275982</v>
      </c>
      <c r="K867" s="13">
        <f t="shared" ca="1" si="134"/>
        <v>0.56383285304214059</v>
      </c>
      <c r="L867" s="13">
        <f t="shared" ca="1" si="135"/>
        <v>0.3179074861696401</v>
      </c>
    </row>
    <row r="868" spans="1:12" x14ac:dyDescent="0.25">
      <c r="A868" s="7">
        <v>864</v>
      </c>
      <c r="B868" s="13">
        <f t="shared" ca="1" si="128"/>
        <v>0.34579999804190931</v>
      </c>
      <c r="C868" s="13">
        <f t="shared" ca="1" si="129"/>
        <v>-0.39668468375698501</v>
      </c>
      <c r="D868" s="13">
        <v>11.666335135663896</v>
      </c>
      <c r="E868" s="13">
        <f t="shared" ca="1" si="127"/>
        <v>5.2799627541115211</v>
      </c>
      <c r="F868" s="13">
        <f t="shared" si="130"/>
        <v>-39.327491955692807</v>
      </c>
      <c r="G868" s="13">
        <f t="shared" ca="1" si="130"/>
        <v>-2.667813450342833</v>
      </c>
      <c r="H868" s="13">
        <f t="shared" si="131"/>
        <v>1546.6516235250824</v>
      </c>
      <c r="I868" s="19">
        <f t="shared" ca="1" si="132"/>
        <v>-207.64769273867847</v>
      </c>
      <c r="J868" s="13">
        <f t="shared" ca="1" si="133"/>
        <v>5.6555057610359363</v>
      </c>
      <c r="K868" s="13">
        <f t="shared" ca="1" si="134"/>
        <v>-0.37554300692441522</v>
      </c>
      <c r="L868" s="13">
        <f t="shared" ca="1" si="135"/>
        <v>0.14103255004983137</v>
      </c>
    </row>
    <row r="869" spans="1:12" x14ac:dyDescent="0.25">
      <c r="A869" s="7">
        <v>865</v>
      </c>
      <c r="B869" s="13">
        <f t="shared" ca="1" si="128"/>
        <v>0.30079235281774841</v>
      </c>
      <c r="C869" s="13">
        <f t="shared" ca="1" si="129"/>
        <v>-0.52212298251080069</v>
      </c>
      <c r="D869" s="13">
        <v>43.774404651104469</v>
      </c>
      <c r="E869" s="13">
        <f t="shared" ca="1" si="127"/>
        <v>7.0167924872532588</v>
      </c>
      <c r="F869" s="13">
        <f t="shared" si="130"/>
        <v>-7.2194224402522309</v>
      </c>
      <c r="G869" s="13">
        <f t="shared" ca="1" si="130"/>
        <v>-0.9309837172010953</v>
      </c>
      <c r="H869" s="13">
        <f t="shared" si="131"/>
        <v>52.120060370817477</v>
      </c>
      <c r="I869" s="19">
        <f t="shared" ca="1" si="132"/>
        <v>-50.657189141069445</v>
      </c>
      <c r="J869" s="13">
        <f t="shared" ca="1" si="133"/>
        <v>7.5269797626933039</v>
      </c>
      <c r="K869" s="13">
        <f t="shared" ca="1" si="134"/>
        <v>-0.51018727544004516</v>
      </c>
      <c r="L869" s="13">
        <f t="shared" ca="1" si="135"/>
        <v>0.2602910560209365</v>
      </c>
    </row>
    <row r="870" spans="1:12" x14ac:dyDescent="0.25">
      <c r="A870" s="7">
        <v>866</v>
      </c>
      <c r="B870" s="13">
        <f t="shared" ca="1" si="128"/>
        <v>0.4038516808498257</v>
      </c>
      <c r="C870" s="13">
        <f t="shared" ca="1" si="129"/>
        <v>-0.24338990715420936</v>
      </c>
      <c r="D870" s="13">
        <v>70.529250548151595</v>
      </c>
      <c r="E870" s="13">
        <f t="shared" ca="1" si="127"/>
        <v>8.8473066246385823</v>
      </c>
      <c r="F870" s="13">
        <f t="shared" si="130"/>
        <v>19.535423456794895</v>
      </c>
      <c r="G870" s="13">
        <f t="shared" ca="1" si="130"/>
        <v>0.89953042018422824</v>
      </c>
      <c r="H870" s="13">
        <f t="shared" si="131"/>
        <v>381.63276963629221</v>
      </c>
      <c r="I870" s="19">
        <f t="shared" ca="1" si="132"/>
        <v>172.83588136442143</v>
      </c>
      <c r="J870" s="13">
        <f t="shared" ca="1" si="133"/>
        <v>9.0864319275328675</v>
      </c>
      <c r="K870" s="13">
        <f t="shared" ca="1" si="134"/>
        <v>-0.23912530289428524</v>
      </c>
      <c r="L870" s="13">
        <f t="shared" ca="1" si="135"/>
        <v>5.7180910484283663E-2</v>
      </c>
    </row>
    <row r="871" spans="1:12" x14ac:dyDescent="0.25">
      <c r="A871" s="7">
        <v>867</v>
      </c>
      <c r="B871" s="13">
        <f t="shared" ca="1" si="128"/>
        <v>0.65005399170264622</v>
      </c>
      <c r="C871" s="13">
        <f t="shared" ca="1" si="129"/>
        <v>0.38546623682952391</v>
      </c>
      <c r="D871" s="13">
        <v>31.314780392996454</v>
      </c>
      <c r="E871" s="13">
        <f t="shared" ca="1" si="127"/>
        <v>7.2017234996233181</v>
      </c>
      <c r="F871" s="13">
        <f t="shared" si="130"/>
        <v>-19.679046698360246</v>
      </c>
      <c r="G871" s="13">
        <f t="shared" ca="1" si="130"/>
        <v>-0.74605270483103592</v>
      </c>
      <c r="H871" s="13">
        <f t="shared" si="131"/>
        <v>387.26487895624331</v>
      </c>
      <c r="I871" s="19">
        <f t="shared" ca="1" si="132"/>
        <v>-141.72305305776564</v>
      </c>
      <c r="J871" s="13">
        <f t="shared" ca="1" si="133"/>
        <v>6.8007491539594094</v>
      </c>
      <c r="K871" s="13">
        <f t="shared" ca="1" si="134"/>
        <v>0.40097434566390877</v>
      </c>
      <c r="L871" s="13">
        <f t="shared" ca="1" si="135"/>
        <v>0.16078042588059979</v>
      </c>
    </row>
    <row r="872" spans="1:12" x14ac:dyDescent="0.25">
      <c r="A872" s="7">
        <v>868</v>
      </c>
      <c r="B872" s="13">
        <f t="shared" ca="1" si="128"/>
        <v>0.40661914421225487</v>
      </c>
      <c r="C872" s="13">
        <f t="shared" ca="1" si="129"/>
        <v>-0.23625050852005064</v>
      </c>
      <c r="D872" s="13">
        <v>81.232045460897496</v>
      </c>
      <c r="E872" s="13">
        <f t="shared" ca="1" si="127"/>
        <v>9.4752081282120031</v>
      </c>
      <c r="F872" s="13">
        <f t="shared" si="130"/>
        <v>30.238218369540796</v>
      </c>
      <c r="G872" s="13">
        <f t="shared" ca="1" si="130"/>
        <v>1.527431923757649</v>
      </c>
      <c r="H872" s="13">
        <f t="shared" si="131"/>
        <v>914.34985016403448</v>
      </c>
      <c r="I872" s="19">
        <f t="shared" ca="1" si="132"/>
        <v>286.51341247772245</v>
      </c>
      <c r="J872" s="13">
        <f t="shared" ca="1" si="133"/>
        <v>9.7102627191861117</v>
      </c>
      <c r="K872" s="13">
        <f t="shared" ca="1" si="134"/>
        <v>-0.23505459097410863</v>
      </c>
      <c r="L872" s="13">
        <f t="shared" ca="1" si="135"/>
        <v>5.5250660738005511E-2</v>
      </c>
    </row>
    <row r="873" spans="1:12" x14ac:dyDescent="0.25">
      <c r="A873" s="7">
        <v>869</v>
      </c>
      <c r="B873" s="13">
        <f t="shared" ca="1" si="128"/>
        <v>0.41491451432436299</v>
      </c>
      <c r="C873" s="13">
        <f t="shared" ca="1" si="129"/>
        <v>-0.21492085015867918</v>
      </c>
      <c r="D873" s="13">
        <v>24.651036566556407</v>
      </c>
      <c r="E873" s="13">
        <f t="shared" ca="1" si="127"/>
        <v>6.2148392707015931</v>
      </c>
      <c r="F873" s="13">
        <f t="shared" si="130"/>
        <v>-26.342790524800293</v>
      </c>
      <c r="G873" s="13">
        <f t="shared" ca="1" si="130"/>
        <v>-1.7329369337527609</v>
      </c>
      <c r="H873" s="13">
        <f t="shared" si="131"/>
        <v>693.94261263350813</v>
      </c>
      <c r="I873" s="19">
        <f t="shared" ca="1" si="132"/>
        <v>-163.71620905339469</v>
      </c>
      <c r="J873" s="13">
        <f t="shared" ca="1" si="133"/>
        <v>6.4123413950036712</v>
      </c>
      <c r="K873" s="13">
        <f t="shared" ca="1" si="134"/>
        <v>-0.19750212430207803</v>
      </c>
      <c r="L873" s="13">
        <f t="shared" ca="1" si="135"/>
        <v>3.9007089103833478E-2</v>
      </c>
    </row>
    <row r="874" spans="1:12" x14ac:dyDescent="0.25">
      <c r="A874" s="7">
        <v>870</v>
      </c>
      <c r="B874" s="13">
        <f t="shared" ca="1" si="128"/>
        <v>0.34680828993539126</v>
      </c>
      <c r="C874" s="13">
        <f t="shared" ca="1" si="129"/>
        <v>-0.39395186177389729</v>
      </c>
      <c r="D874" s="13">
        <v>47.578192711069136</v>
      </c>
      <c r="E874" s="13">
        <f t="shared" ca="1" si="127"/>
        <v>7.365583315468113</v>
      </c>
      <c r="F874" s="13">
        <f t="shared" si="130"/>
        <v>-3.4156343802875639</v>
      </c>
      <c r="G874" s="13">
        <f t="shared" ca="1" si="130"/>
        <v>-0.58219288898624111</v>
      </c>
      <c r="H874" s="13">
        <f t="shared" si="131"/>
        <v>11.666558219802411</v>
      </c>
      <c r="I874" s="19">
        <f t="shared" ca="1" si="132"/>
        <v>-25.158139603185347</v>
      </c>
      <c r="J874" s="13">
        <f t="shared" ca="1" si="133"/>
        <v>7.7486900856579179</v>
      </c>
      <c r="K874" s="13">
        <f t="shared" ca="1" si="134"/>
        <v>-0.38310677018980499</v>
      </c>
      <c r="L874" s="13">
        <f t="shared" ca="1" si="135"/>
        <v>0.14677079736526405</v>
      </c>
    </row>
    <row r="875" spans="1:12" x14ac:dyDescent="0.25">
      <c r="A875" s="7">
        <v>871</v>
      </c>
      <c r="B875" s="13">
        <f t="shared" ca="1" si="128"/>
        <v>0.30995118034796998</v>
      </c>
      <c r="C875" s="13">
        <f t="shared" ca="1" si="129"/>
        <v>-0.49598873233504387</v>
      </c>
      <c r="D875" s="13">
        <v>69.189041117635242</v>
      </c>
      <c r="E875" s="13">
        <f t="shared" ca="1" si="127"/>
        <v>8.5169756524877993</v>
      </c>
      <c r="F875" s="13">
        <f t="shared" si="130"/>
        <v>18.195214026278542</v>
      </c>
      <c r="G875" s="13">
        <f t="shared" ca="1" si="130"/>
        <v>0.56919944803344524</v>
      </c>
      <c r="H875" s="13">
        <f t="shared" si="131"/>
        <v>331.06581346208338</v>
      </c>
      <c r="I875" s="19">
        <f t="shared" ca="1" si="132"/>
        <v>154.96819485361885</v>
      </c>
      <c r="J875" s="13">
        <f t="shared" ca="1" si="133"/>
        <v>9.0083155180495371</v>
      </c>
      <c r="K875" s="13">
        <f t="shared" ca="1" si="134"/>
        <v>-0.49133986556173781</v>
      </c>
      <c r="L875" s="13">
        <f t="shared" ca="1" si="135"/>
        <v>0.24141486349022659</v>
      </c>
    </row>
    <row r="876" spans="1:12" x14ac:dyDescent="0.25">
      <c r="A876" s="7">
        <v>872</v>
      </c>
      <c r="B876" s="13">
        <f t="shared" ca="1" si="128"/>
        <v>0.27405523520980934</v>
      </c>
      <c r="C876" s="13">
        <f t="shared" ca="1" si="129"/>
        <v>-0.60059394718099957</v>
      </c>
      <c r="D876" s="13">
        <v>59.547778481944988</v>
      </c>
      <c r="E876" s="13">
        <f t="shared" ca="1" si="127"/>
        <v>7.8531772047718098</v>
      </c>
      <c r="F876" s="13">
        <f t="shared" si="130"/>
        <v>8.5539513905882885</v>
      </c>
      <c r="G876" s="13">
        <f t="shared" ca="1" si="130"/>
        <v>-9.459899968254426E-2</v>
      </c>
      <c r="H876" s="13">
        <f t="shared" si="131"/>
        <v>73.170084392547309</v>
      </c>
      <c r="I876" s="19">
        <f t="shared" ca="1" si="132"/>
        <v>67.17569607129407</v>
      </c>
      <c r="J876" s="13">
        <f t="shared" ca="1" si="133"/>
        <v>8.4463579591508946</v>
      </c>
      <c r="K876" s="13">
        <f t="shared" ca="1" si="134"/>
        <v>-0.5931807543790848</v>
      </c>
      <c r="L876" s="13">
        <f t="shared" ca="1" si="135"/>
        <v>0.35186340736574012</v>
      </c>
    </row>
    <row r="877" spans="1:12" x14ac:dyDescent="0.25">
      <c r="A877" s="7">
        <v>873</v>
      </c>
      <c r="B877" s="13">
        <f t="shared" ca="1" si="128"/>
        <v>0.6561749147109861</v>
      </c>
      <c r="C877" s="13">
        <f t="shared" ca="1" si="129"/>
        <v>0.40204600315022704</v>
      </c>
      <c r="D877" s="13">
        <v>78.169425401443533</v>
      </c>
      <c r="E877" s="13">
        <f t="shared" ca="1" si="127"/>
        <v>9.9358726764339522</v>
      </c>
      <c r="F877" s="13">
        <f t="shared" si="130"/>
        <v>27.175598310086833</v>
      </c>
      <c r="G877" s="13">
        <f t="shared" ca="1" si="130"/>
        <v>1.9880964719795982</v>
      </c>
      <c r="H877" s="13">
        <f t="shared" si="131"/>
        <v>738.51314351119436</v>
      </c>
      <c r="I877" s="19">
        <f t="shared" ca="1" si="132"/>
        <v>270.01328471493645</v>
      </c>
      <c r="J877" s="13">
        <f t="shared" ca="1" si="133"/>
        <v>9.5317526466491707</v>
      </c>
      <c r="K877" s="13">
        <f t="shared" ca="1" si="134"/>
        <v>0.40412002978478156</v>
      </c>
      <c r="L877" s="13">
        <f t="shared" ca="1" si="135"/>
        <v>0.16331299847325273</v>
      </c>
    </row>
    <row r="878" spans="1:12" x14ac:dyDescent="0.25">
      <c r="A878" s="7">
        <v>874</v>
      </c>
      <c r="B878" s="13">
        <f t="shared" ca="1" si="128"/>
        <v>7.6440649252738302E-2</v>
      </c>
      <c r="C878" s="13">
        <f t="shared" ca="1" si="129"/>
        <v>-1.4294278500406801</v>
      </c>
      <c r="D878" s="13">
        <v>54.779064210981808</v>
      </c>
      <c r="E878" s="13">
        <f t="shared" ca="1" si="127"/>
        <v>6.7477578741962656</v>
      </c>
      <c r="F878" s="13">
        <f t="shared" si="130"/>
        <v>3.7852371196251084</v>
      </c>
      <c r="G878" s="13">
        <f t="shared" ca="1" si="130"/>
        <v>-1.2000183302580885</v>
      </c>
      <c r="H878" s="13">
        <f t="shared" si="131"/>
        <v>14.328020051787787</v>
      </c>
      <c r="I878" s="19">
        <f t="shared" ca="1" si="132"/>
        <v>25.541863579650318</v>
      </c>
      <c r="J878" s="13">
        <f t="shared" ca="1" si="133"/>
        <v>8.1684052539859735</v>
      </c>
      <c r="K878" s="13">
        <f t="shared" ca="1" si="134"/>
        <v>-1.4206473797897079</v>
      </c>
      <c r="L878" s="13">
        <f t="shared" ca="1" si="135"/>
        <v>2.0182389777033625</v>
      </c>
    </row>
    <row r="879" spans="1:12" x14ac:dyDescent="0.25">
      <c r="A879" s="7">
        <v>875</v>
      </c>
      <c r="B879" s="13">
        <f t="shared" ca="1" si="128"/>
        <v>0.43002303655200136</v>
      </c>
      <c r="C879" s="13">
        <f t="shared" ca="1" si="129"/>
        <v>-0.17631551584350141</v>
      </c>
      <c r="D879" s="13">
        <v>16.624294569189722</v>
      </c>
      <c r="E879" s="13">
        <f t="shared" ca="1" si="127"/>
        <v>5.787893569169503</v>
      </c>
      <c r="F879" s="13">
        <f t="shared" si="130"/>
        <v>-34.369532522166978</v>
      </c>
      <c r="G879" s="13">
        <f t="shared" ca="1" si="130"/>
        <v>-2.159882635284851</v>
      </c>
      <c r="H879" s="13">
        <f t="shared" si="131"/>
        <v>1181.2647657922935</v>
      </c>
      <c r="I879" s="19">
        <f t="shared" ca="1" si="132"/>
        <v>-198.92719626041233</v>
      </c>
      <c r="J879" s="13">
        <f t="shared" ca="1" si="133"/>
        <v>5.9444889456728518</v>
      </c>
      <c r="K879" s="13">
        <f t="shared" ca="1" si="134"/>
        <v>-0.15659537650334876</v>
      </c>
      <c r="L879" s="13">
        <f t="shared" ca="1" si="135"/>
        <v>2.4522111942225554E-2</v>
      </c>
    </row>
    <row r="880" spans="1:12" x14ac:dyDescent="0.25">
      <c r="A880" s="7">
        <v>876</v>
      </c>
      <c r="B880" s="13">
        <f t="shared" ca="1" si="128"/>
        <v>0.4447519219417968</v>
      </c>
      <c r="C880" s="13">
        <f t="shared" ca="1" si="129"/>
        <v>-0.13893205055609484</v>
      </c>
      <c r="D880" s="13">
        <v>85.781388227408257</v>
      </c>
      <c r="E880" s="13">
        <f t="shared" ca="1" si="127"/>
        <v>9.8363884666335846</v>
      </c>
      <c r="F880" s="13">
        <f t="shared" si="130"/>
        <v>34.787561136051558</v>
      </c>
      <c r="G880" s="13">
        <f t="shared" ca="1" si="130"/>
        <v>1.8886122621792305</v>
      </c>
      <c r="H880" s="13">
        <f t="shared" si="131"/>
        <v>1210.1744097945248</v>
      </c>
      <c r="I880" s="19">
        <f t="shared" ca="1" si="132"/>
        <v>342.18396514096827</v>
      </c>
      <c r="J880" s="13">
        <f t="shared" ca="1" si="133"/>
        <v>9.9754289792771615</v>
      </c>
      <c r="K880" s="13">
        <f t="shared" ca="1" si="134"/>
        <v>-0.13904051264357697</v>
      </c>
      <c r="L880" s="13">
        <f t="shared" ca="1" si="135"/>
        <v>1.9332264156188689E-2</v>
      </c>
    </row>
    <row r="881" spans="1:12" x14ac:dyDescent="0.25">
      <c r="A881" s="7">
        <v>877</v>
      </c>
      <c r="B881" s="13">
        <f t="shared" ca="1" si="128"/>
        <v>0.60129819330799639</v>
      </c>
      <c r="C881" s="13">
        <f t="shared" ca="1" si="129"/>
        <v>0.25670875382661534</v>
      </c>
      <c r="D881" s="13">
        <v>71.426379848885816</v>
      </c>
      <c r="E881" s="13">
        <f t="shared" ca="1" si="127"/>
        <v>9.3994387850619923</v>
      </c>
      <c r="F881" s="13">
        <f t="shared" si="130"/>
        <v>20.432552757529116</v>
      </c>
      <c r="G881" s="13">
        <f t="shared" ca="1" si="130"/>
        <v>1.4516625806076382</v>
      </c>
      <c r="H881" s="13">
        <f t="shared" si="131"/>
        <v>417.48921218921066</v>
      </c>
      <c r="I881" s="19">
        <f t="shared" ca="1" si="132"/>
        <v>192.05452886694454</v>
      </c>
      <c r="J881" s="13">
        <f t="shared" ca="1" si="133"/>
        <v>9.1387226503258319</v>
      </c>
      <c r="K881" s="13">
        <f t="shared" ca="1" si="134"/>
        <v>0.2607161347361604</v>
      </c>
      <c r="L881" s="13">
        <f t="shared" ca="1" si="135"/>
        <v>6.797290291176375E-2</v>
      </c>
    </row>
    <row r="882" spans="1:12" x14ac:dyDescent="0.25">
      <c r="A882" s="7">
        <v>878</v>
      </c>
      <c r="B882" s="13">
        <f t="shared" ca="1" si="128"/>
        <v>0.43077008183204346</v>
      </c>
      <c r="C882" s="13">
        <f t="shared" ca="1" si="129"/>
        <v>-0.17441393494346163</v>
      </c>
      <c r="D882" s="13">
        <v>49.421249174901938</v>
      </c>
      <c r="E882" s="13">
        <f t="shared" ca="1" si="127"/>
        <v>7.6920185172008511</v>
      </c>
      <c r="F882" s="13">
        <f t="shared" si="130"/>
        <v>-1.5725779164547617</v>
      </c>
      <c r="G882" s="13">
        <f t="shared" ca="1" si="130"/>
        <v>-0.25575768725350301</v>
      </c>
      <c r="H882" s="13">
        <f t="shared" si="131"/>
        <v>2.4730013033211997</v>
      </c>
      <c r="I882" s="19">
        <f t="shared" ca="1" si="132"/>
        <v>-12.09629845311116</v>
      </c>
      <c r="J882" s="13">
        <f t="shared" ca="1" si="133"/>
        <v>7.8561157984990757</v>
      </c>
      <c r="K882" s="13">
        <f t="shared" ca="1" si="134"/>
        <v>-0.16409728129822465</v>
      </c>
      <c r="L882" s="13">
        <f t="shared" ca="1" si="135"/>
        <v>2.6927917729468669E-2</v>
      </c>
    </row>
    <row r="883" spans="1:12" x14ac:dyDescent="0.25">
      <c r="A883" s="7">
        <v>879</v>
      </c>
      <c r="B883" s="13">
        <f t="shared" ca="1" si="128"/>
        <v>0.99917687145461276</v>
      </c>
      <c r="C883" s="13">
        <f t="shared" ca="1" si="129"/>
        <v>3.1475841573698977</v>
      </c>
      <c r="D883" s="13">
        <v>47.114134674059358</v>
      </c>
      <c r="E883" s="13">
        <f t="shared" ca="1" si="127"/>
        <v>10.880203968465342</v>
      </c>
      <c r="F883" s="13">
        <f t="shared" si="130"/>
        <v>-3.8796924172973419</v>
      </c>
      <c r="G883" s="13">
        <f t="shared" ca="1" si="130"/>
        <v>2.9324277640109875</v>
      </c>
      <c r="H883" s="13">
        <f t="shared" si="131"/>
        <v>15.052013252834492</v>
      </c>
      <c r="I883" s="19">
        <f t="shared" ca="1" si="132"/>
        <v>-42.211844835103435</v>
      </c>
      <c r="J883" s="13">
        <f t="shared" ca="1" si="133"/>
        <v>7.7216416655993303</v>
      </c>
      <c r="K883" s="13">
        <f t="shared" ca="1" si="134"/>
        <v>3.1585623028660113</v>
      </c>
      <c r="L883" s="13">
        <f t="shared" ca="1" si="135"/>
        <v>9.9765158210862399</v>
      </c>
    </row>
    <row r="884" spans="1:12" x14ac:dyDescent="0.25">
      <c r="A884" s="7">
        <v>880</v>
      </c>
      <c r="B884" s="13">
        <f t="shared" ca="1" si="128"/>
        <v>0.28773736636916258</v>
      </c>
      <c r="C884" s="13">
        <f t="shared" ca="1" si="129"/>
        <v>-0.56000689785502855</v>
      </c>
      <c r="D884" s="13">
        <v>93.941581871537366</v>
      </c>
      <c r="E884" s="13">
        <f t="shared" ca="1" si="127"/>
        <v>9.8886048506941382</v>
      </c>
      <c r="F884" s="13">
        <f t="shared" si="130"/>
        <v>42.947754780180667</v>
      </c>
      <c r="G884" s="13">
        <f t="shared" ca="1" si="130"/>
        <v>1.9408286462397841</v>
      </c>
      <c r="H884" s="13">
        <f t="shared" si="131"/>
        <v>1844.5096406585312</v>
      </c>
      <c r="I884" s="19">
        <f t="shared" ca="1" si="132"/>
        <v>424.69337624571688</v>
      </c>
      <c r="J884" s="13">
        <f t="shared" ca="1" si="133"/>
        <v>10.4510598871439</v>
      </c>
      <c r="K884" s="13">
        <f t="shared" ca="1" si="134"/>
        <v>-0.56245503644976225</v>
      </c>
      <c r="L884" s="13">
        <f t="shared" ca="1" si="135"/>
        <v>0.31635566802770337</v>
      </c>
    </row>
    <row r="885" spans="1:12" x14ac:dyDescent="0.25">
      <c r="A885" s="7">
        <v>881</v>
      </c>
      <c r="B885" s="13">
        <f t="shared" ca="1" si="128"/>
        <v>0.26209440913784621</v>
      </c>
      <c r="C885" s="13">
        <f t="shared" ca="1" si="129"/>
        <v>-0.63690178765524841</v>
      </c>
      <c r="D885" s="13">
        <v>68.306864961944171</v>
      </c>
      <c r="E885" s="13">
        <f t="shared" ca="1" si="127"/>
        <v>8.3248963801375151</v>
      </c>
      <c r="F885" s="13">
        <f t="shared" si="130"/>
        <v>17.313037870587472</v>
      </c>
      <c r="G885" s="13">
        <f t="shared" ca="1" si="130"/>
        <v>0.37712017568316103</v>
      </c>
      <c r="H885" s="13">
        <f t="shared" si="131"/>
        <v>299.74128030839597</v>
      </c>
      <c r="I885" s="19">
        <f t="shared" ca="1" si="132"/>
        <v>144.12924629803734</v>
      </c>
      <c r="J885" s="13">
        <f t="shared" ca="1" si="133"/>
        <v>8.9568963650087738</v>
      </c>
      <c r="K885" s="13">
        <f t="shared" ca="1" si="134"/>
        <v>-0.63199998487125875</v>
      </c>
      <c r="L885" s="13">
        <f t="shared" ca="1" si="135"/>
        <v>0.39942398087727127</v>
      </c>
    </row>
    <row r="886" spans="1:12" x14ac:dyDescent="0.25">
      <c r="A886" s="7">
        <v>882</v>
      </c>
      <c r="B886" s="13">
        <f t="shared" ca="1" si="128"/>
        <v>0.20851304434607498</v>
      </c>
      <c r="C886" s="13">
        <f t="shared" ca="1" si="129"/>
        <v>-0.81159146787101866</v>
      </c>
      <c r="D886" s="13">
        <v>26.704120574247405</v>
      </c>
      <c r="E886" s="13">
        <f t="shared" ca="1" si="127"/>
        <v>5.7372475254353308</v>
      </c>
      <c r="F886" s="13">
        <f t="shared" si="130"/>
        <v>-24.289706517109295</v>
      </c>
      <c r="G886" s="13">
        <f t="shared" ca="1" si="130"/>
        <v>-2.2105286790190233</v>
      </c>
      <c r="H886" s="13">
        <f t="shared" si="131"/>
        <v>589.98984268730169</v>
      </c>
      <c r="I886" s="19">
        <f t="shared" ca="1" si="132"/>
        <v>-139.35605860883572</v>
      </c>
      <c r="J886" s="13">
        <f t="shared" ca="1" si="133"/>
        <v>6.5320089241201282</v>
      </c>
      <c r="K886" s="13">
        <f t="shared" ca="1" si="134"/>
        <v>-0.79476139868479745</v>
      </c>
      <c r="L886" s="13">
        <f t="shared" ca="1" si="135"/>
        <v>0.63164568083941552</v>
      </c>
    </row>
    <row r="887" spans="1:12" x14ac:dyDescent="0.25">
      <c r="A887" s="7">
        <v>883</v>
      </c>
      <c r="B887" s="13">
        <f t="shared" ca="1" si="128"/>
        <v>0.16388881731614235</v>
      </c>
      <c r="C887" s="13">
        <f t="shared" ca="1" si="129"/>
        <v>-0.97860004988761828</v>
      </c>
      <c r="D887" s="13">
        <v>70.767558665055532</v>
      </c>
      <c r="E887" s="13">
        <f t="shared" ca="1" si="127"/>
        <v>8.125918352685602</v>
      </c>
      <c r="F887" s="13">
        <f t="shared" si="130"/>
        <v>19.773731573698832</v>
      </c>
      <c r="G887" s="13">
        <f t="shared" ca="1" si="130"/>
        <v>0.17814214823124797</v>
      </c>
      <c r="H887" s="13">
        <f t="shared" si="131"/>
        <v>391.00046034869411</v>
      </c>
      <c r="I887" s="19">
        <f t="shared" ca="1" si="132"/>
        <v>160.6797282957981</v>
      </c>
      <c r="J887" s="13">
        <f t="shared" ca="1" si="133"/>
        <v>9.1003221256014601</v>
      </c>
      <c r="K887" s="13">
        <f t="shared" ca="1" si="134"/>
        <v>-0.97440377291585811</v>
      </c>
      <c r="L887" s="13">
        <f t="shared" ca="1" si="135"/>
        <v>0.94946271267265914</v>
      </c>
    </row>
    <row r="888" spans="1:12" x14ac:dyDescent="0.25">
      <c r="A888" s="7">
        <v>884</v>
      </c>
      <c r="B888" s="13">
        <f t="shared" ca="1" si="128"/>
        <v>0.35750981909145685</v>
      </c>
      <c r="C888" s="13">
        <f t="shared" ca="1" si="129"/>
        <v>-0.36512293928708417</v>
      </c>
      <c r="D888" s="13">
        <v>91.615839987038086</v>
      </c>
      <c r="E888" s="13">
        <f t="shared" ca="1" si="127"/>
        <v>9.9485957799611242</v>
      </c>
      <c r="F888" s="13">
        <f t="shared" si="130"/>
        <v>40.622012895681387</v>
      </c>
      <c r="G888" s="13">
        <f t="shared" ca="1" si="130"/>
        <v>2.0008195755067701</v>
      </c>
      <c r="H888" s="13">
        <f t="shared" si="131"/>
        <v>1650.1479316969048</v>
      </c>
      <c r="I888" s="19">
        <f t="shared" ca="1" si="132"/>
        <v>404.13198606750223</v>
      </c>
      <c r="J888" s="13">
        <f t="shared" ca="1" si="133"/>
        <v>10.315500025181073</v>
      </c>
      <c r="K888" s="13">
        <f t="shared" ca="1" si="134"/>
        <v>-0.36690424521994913</v>
      </c>
      <c r="L888" s="13">
        <f t="shared" ca="1" si="135"/>
        <v>0.13461872516042056</v>
      </c>
    </row>
    <row r="889" spans="1:12" x14ac:dyDescent="0.25">
      <c r="A889" s="7">
        <v>885</v>
      </c>
      <c r="B889" s="13">
        <f t="shared" ca="1" si="128"/>
        <v>0.82048724762944647</v>
      </c>
      <c r="C889" s="13">
        <f t="shared" ca="1" si="129"/>
        <v>0.91722355751725893</v>
      </c>
      <c r="D889" s="13">
        <v>45.696629561857513</v>
      </c>
      <c r="E889" s="13">
        <f t="shared" ca="1" si="127"/>
        <v>8.5676280721049949</v>
      </c>
      <c r="F889" s="13">
        <f t="shared" si="130"/>
        <v>-5.2971975294991864</v>
      </c>
      <c r="G889" s="13">
        <f t="shared" ca="1" si="130"/>
        <v>0.61985186765064082</v>
      </c>
      <c r="H889" s="13">
        <f t="shared" si="131"/>
        <v>28.060301666532283</v>
      </c>
      <c r="I889" s="19">
        <f t="shared" ca="1" si="132"/>
        <v>-45.384418257222457</v>
      </c>
      <c r="J889" s="13">
        <f t="shared" ca="1" si="133"/>
        <v>7.6390199444950317</v>
      </c>
      <c r="K889" s="13">
        <f t="shared" ca="1" si="134"/>
        <v>0.92860812760996314</v>
      </c>
      <c r="L889" s="13">
        <f t="shared" ca="1" si="135"/>
        <v>0.86231305466328156</v>
      </c>
    </row>
    <row r="890" spans="1:12" x14ac:dyDescent="0.25">
      <c r="A890" s="7">
        <v>886</v>
      </c>
      <c r="B890" s="13">
        <f t="shared" ca="1" si="128"/>
        <v>0.76556748005540398</v>
      </c>
      <c r="C890" s="13">
        <f t="shared" ca="1" si="129"/>
        <v>0.72432694271664977</v>
      </c>
      <c r="D890" s="13">
        <v>53.768384428815011</v>
      </c>
      <c r="E890" s="13">
        <f t="shared" ca="1" si="127"/>
        <v>8.8428932395879194</v>
      </c>
      <c r="F890" s="13">
        <f t="shared" si="130"/>
        <v>2.7745573374583117</v>
      </c>
      <c r="G890" s="13">
        <f t="shared" ca="1" si="130"/>
        <v>0.89511703513356533</v>
      </c>
      <c r="H890" s="13">
        <f t="shared" si="131"/>
        <v>7.698168418843756</v>
      </c>
      <c r="I890" s="19">
        <f t="shared" ca="1" si="132"/>
        <v>24.535114322259162</v>
      </c>
      <c r="J890" s="13">
        <f t="shared" ca="1" si="133"/>
        <v>8.1094960462736783</v>
      </c>
      <c r="K890" s="13">
        <f t="shared" ca="1" si="134"/>
        <v>0.73339719331424114</v>
      </c>
      <c r="L890" s="13">
        <f t="shared" ca="1" si="135"/>
        <v>0.53787144316120639</v>
      </c>
    </row>
    <row r="891" spans="1:12" x14ac:dyDescent="0.25">
      <c r="A891" s="7">
        <v>887</v>
      </c>
      <c r="B891" s="13">
        <f t="shared" ca="1" si="128"/>
        <v>0.87528189910613186</v>
      </c>
      <c r="C891" s="13">
        <f t="shared" ca="1" si="129"/>
        <v>1.151719876507391</v>
      </c>
      <c r="D891" s="13">
        <v>49.847577398433394</v>
      </c>
      <c r="E891" s="13">
        <f t="shared" ca="1" si="127"/>
        <v>9.0428793656165283</v>
      </c>
      <c r="F891" s="13">
        <f t="shared" si="130"/>
        <v>-1.1462496929233055</v>
      </c>
      <c r="G891" s="13">
        <f t="shared" ca="1" si="130"/>
        <v>1.0951031611621742</v>
      </c>
      <c r="H891" s="13">
        <f t="shared" si="131"/>
        <v>1.313888358526772</v>
      </c>
      <c r="I891" s="19">
        <f t="shared" ca="1" si="132"/>
        <v>-10.365397695980441</v>
      </c>
      <c r="J891" s="13">
        <f t="shared" ca="1" si="133"/>
        <v>7.8809650715495216</v>
      </c>
      <c r="K891" s="13">
        <f t="shared" ca="1" si="134"/>
        <v>1.1619142940670066</v>
      </c>
      <c r="L891" s="13">
        <f t="shared" ca="1" si="135"/>
        <v>1.3500448267572305</v>
      </c>
    </row>
    <row r="892" spans="1:12" x14ac:dyDescent="0.25">
      <c r="A892" s="7">
        <v>888</v>
      </c>
      <c r="B892" s="13">
        <f t="shared" ca="1" si="128"/>
        <v>0.90616859610226297</v>
      </c>
      <c r="C892" s="13">
        <f t="shared" ca="1" si="129"/>
        <v>1.3175246984683497</v>
      </c>
      <c r="D892" s="13">
        <v>82.106136881156189</v>
      </c>
      <c r="E892" s="13">
        <f t="shared" ca="1" si="127"/>
        <v>11.079680637575411</v>
      </c>
      <c r="F892" s="13">
        <f t="shared" si="130"/>
        <v>31.11230978979949</v>
      </c>
      <c r="G892" s="13">
        <f t="shared" ca="1" si="130"/>
        <v>3.1319044331210568</v>
      </c>
      <c r="H892" s="13">
        <f t="shared" si="131"/>
        <v>967.97582045645311</v>
      </c>
      <c r="I892" s="19">
        <f t="shared" ca="1" si="132"/>
        <v>344.71445636828929</v>
      </c>
      <c r="J892" s="13">
        <f t="shared" ca="1" si="133"/>
        <v>9.7612106395305354</v>
      </c>
      <c r="K892" s="13">
        <f t="shared" ca="1" si="134"/>
        <v>1.3184699980448755</v>
      </c>
      <c r="L892" s="13">
        <f t="shared" ca="1" si="135"/>
        <v>1.738363135744454</v>
      </c>
    </row>
    <row r="893" spans="1:12" x14ac:dyDescent="0.25">
      <c r="A893" s="7">
        <v>889</v>
      </c>
      <c r="B893" s="13">
        <f t="shared" ca="1" si="128"/>
        <v>0.68101007642314826</v>
      </c>
      <c r="C893" s="13">
        <f t="shared" ca="1" si="129"/>
        <v>0.47052518215643385</v>
      </c>
      <c r="D893" s="13">
        <v>27.089424934593797</v>
      </c>
      <c r="E893" s="13">
        <f t="shared" ca="1" si="127"/>
        <v>7.0417118283628746</v>
      </c>
      <c r="F893" s="13">
        <f t="shared" si="130"/>
        <v>-23.904402156762902</v>
      </c>
      <c r="G893" s="13">
        <f t="shared" ca="1" si="130"/>
        <v>-0.9060643760914795</v>
      </c>
      <c r="H893" s="13">
        <f t="shared" si="131"/>
        <v>571.4204424722509</v>
      </c>
      <c r="I893" s="19">
        <f t="shared" ca="1" si="132"/>
        <v>-168.32791141722035</v>
      </c>
      <c r="J893" s="13">
        <f t="shared" ca="1" si="133"/>
        <v>6.5544670508152487</v>
      </c>
      <c r="K893" s="13">
        <f t="shared" ca="1" si="134"/>
        <v>0.48724477754762585</v>
      </c>
      <c r="L893" s="13">
        <f t="shared" ca="1" si="135"/>
        <v>0.23740747324743541</v>
      </c>
    </row>
    <row r="894" spans="1:12" x14ac:dyDescent="0.25">
      <c r="A894" s="7">
        <v>890</v>
      </c>
      <c r="B894" s="13">
        <f t="shared" ca="1" si="128"/>
        <v>0.30681788061052118</v>
      </c>
      <c r="C894" s="13">
        <f t="shared" ca="1" si="129"/>
        <v>-0.50489047966004663</v>
      </c>
      <c r="D894" s="13">
        <v>22.936980970415966</v>
      </c>
      <c r="E894" s="13">
        <f t="shared" ca="1" si="127"/>
        <v>5.8254544166240798</v>
      </c>
      <c r="F894" s="13">
        <f t="shared" si="130"/>
        <v>-28.056846120940733</v>
      </c>
      <c r="G894" s="13">
        <f t="shared" ca="1" si="130"/>
        <v>-2.1223217878302743</v>
      </c>
      <c r="H894" s="13">
        <f t="shared" si="131"/>
        <v>787.18661425414712</v>
      </c>
      <c r="I894" s="19">
        <f t="shared" ca="1" si="132"/>
        <v>-163.44387815177637</v>
      </c>
      <c r="J894" s="13">
        <f t="shared" ca="1" si="133"/>
        <v>6.3124347193927459</v>
      </c>
      <c r="K894" s="13">
        <f t="shared" ca="1" si="134"/>
        <v>-0.48698030276866611</v>
      </c>
      <c r="L894" s="13">
        <f t="shared" ca="1" si="135"/>
        <v>0.2371498152846617</v>
      </c>
    </row>
    <row r="895" spans="1:12" x14ac:dyDescent="0.25">
      <c r="A895" s="7">
        <v>891</v>
      </c>
      <c r="B895" s="13">
        <f t="shared" ca="1" si="128"/>
        <v>1.3644855434956304E-2</v>
      </c>
      <c r="C895" s="13">
        <f t="shared" ca="1" si="129"/>
        <v>-2.207348650397535</v>
      </c>
      <c r="D895" s="13">
        <v>90.781952256048598</v>
      </c>
      <c r="E895" s="13">
        <f t="shared" ca="1" si="127"/>
        <v>8.058004580453284</v>
      </c>
      <c r="F895" s="13">
        <f t="shared" si="130"/>
        <v>39.788125164691898</v>
      </c>
      <c r="G895" s="13">
        <f t="shared" ca="1" si="130"/>
        <v>0.11022837599892998</v>
      </c>
      <c r="H895" s="13">
        <f t="shared" si="131"/>
        <v>1583.0949041211886</v>
      </c>
      <c r="I895" s="19">
        <f t="shared" ca="1" si="132"/>
        <v>320.61289482473592</v>
      </c>
      <c r="J895" s="13">
        <f t="shared" ca="1" si="133"/>
        <v>10.266895445946018</v>
      </c>
      <c r="K895" s="13">
        <f t="shared" ca="1" si="134"/>
        <v>-2.2088908654927337</v>
      </c>
      <c r="L895" s="13">
        <f t="shared" ca="1" si="135"/>
        <v>4.8791988556572381</v>
      </c>
    </row>
    <row r="896" spans="1:12" x14ac:dyDescent="0.25">
      <c r="A896" s="7">
        <v>892</v>
      </c>
      <c r="B896" s="13">
        <f t="shared" ca="1" si="128"/>
        <v>0.84742969210873287</v>
      </c>
      <c r="C896" s="13">
        <f t="shared" ca="1" si="129"/>
        <v>1.0254718191755334</v>
      </c>
      <c r="D896" s="13">
        <v>69.313340037558348</v>
      </c>
      <c r="E896" s="13">
        <f t="shared" ca="1" si="127"/>
        <v>10.045645541353919</v>
      </c>
      <c r="F896" s="13">
        <f t="shared" si="130"/>
        <v>18.319512946201648</v>
      </c>
      <c r="G896" s="13">
        <f t="shared" ca="1" si="130"/>
        <v>2.0978693368995645</v>
      </c>
      <c r="H896" s="13">
        <f t="shared" si="131"/>
        <v>335.6045545860498</v>
      </c>
      <c r="I896" s="19">
        <f t="shared" ca="1" si="132"/>
        <v>184.03133354778598</v>
      </c>
      <c r="J896" s="13">
        <f t="shared" ca="1" si="133"/>
        <v>9.0155604941748777</v>
      </c>
      <c r="K896" s="13">
        <f t="shared" ca="1" si="134"/>
        <v>1.0300850471790408</v>
      </c>
      <c r="L896" s="13">
        <f t="shared" ca="1" si="135"/>
        <v>1.0610752044218468</v>
      </c>
    </row>
    <row r="897" spans="1:12" x14ac:dyDescent="0.25">
      <c r="A897" s="7">
        <v>893</v>
      </c>
      <c r="B897" s="13">
        <f t="shared" ca="1" si="128"/>
        <v>0.80438312192018779</v>
      </c>
      <c r="C897" s="13">
        <f t="shared" ca="1" si="129"/>
        <v>0.85738208625139767</v>
      </c>
      <c r="D897" s="13">
        <v>17.70802752829017</v>
      </c>
      <c r="E897" s="13">
        <f t="shared" ca="1" si="127"/>
        <v>6.884447682892227</v>
      </c>
      <c r="F897" s="13">
        <f t="shared" si="130"/>
        <v>-33.285799563066533</v>
      </c>
      <c r="G897" s="13">
        <f t="shared" ca="1" si="130"/>
        <v>-1.0633285215621271</v>
      </c>
      <c r="H897" s="13">
        <f t="shared" si="131"/>
        <v>1107.9444525526401</v>
      </c>
      <c r="I897" s="19">
        <f t="shared" ca="1" si="132"/>
        <v>-229.15434567516849</v>
      </c>
      <c r="J897" s="13">
        <f t="shared" ca="1" si="133"/>
        <v>6.0076561833269366</v>
      </c>
      <c r="K897" s="13">
        <f t="shared" ca="1" si="134"/>
        <v>0.87679149956529034</v>
      </c>
      <c r="L897" s="13">
        <f t="shared" ca="1" si="135"/>
        <v>0.76876333370995054</v>
      </c>
    </row>
    <row r="898" spans="1:12" x14ac:dyDescent="0.25">
      <c r="A898" s="7">
        <v>894</v>
      </c>
      <c r="B898" s="13">
        <f t="shared" ca="1" si="128"/>
        <v>0.24515299497198695</v>
      </c>
      <c r="C898" s="13">
        <f t="shared" ca="1" si="129"/>
        <v>-0.68982222569437046</v>
      </c>
      <c r="D898" s="13">
        <v>73.463236576146386</v>
      </c>
      <c r="E898" s="13">
        <f t="shared" ca="1" si="127"/>
        <v>8.5710454957221192</v>
      </c>
      <c r="F898" s="13">
        <f t="shared" si="130"/>
        <v>22.469409484789686</v>
      </c>
      <c r="G898" s="13">
        <f t="shared" ca="1" si="130"/>
        <v>0.62326929126776509</v>
      </c>
      <c r="H898" s="13">
        <f t="shared" si="131"/>
        <v>504.8743625951567</v>
      </c>
      <c r="I898" s="19">
        <f t="shared" ca="1" si="132"/>
        <v>192.58633095614249</v>
      </c>
      <c r="J898" s="13">
        <f t="shared" ca="1" si="133"/>
        <v>9.2574443445197456</v>
      </c>
      <c r="K898" s="13">
        <f t="shared" ca="1" si="134"/>
        <v>-0.68639884879762647</v>
      </c>
      <c r="L898" s="13">
        <f t="shared" ca="1" si="135"/>
        <v>0.4711433796307069</v>
      </c>
    </row>
    <row r="899" spans="1:12" x14ac:dyDescent="0.25">
      <c r="A899" s="7">
        <v>895</v>
      </c>
      <c r="B899" s="13">
        <f t="shared" ca="1" si="128"/>
        <v>0.84619078003505022</v>
      </c>
      <c r="C899" s="13">
        <f t="shared" ca="1" si="129"/>
        <v>1.02023200971936</v>
      </c>
      <c r="D899" s="13">
        <v>65.818212487866177</v>
      </c>
      <c r="E899" s="13">
        <f t="shared" ca="1" si="127"/>
        <v>9.8376883340155974</v>
      </c>
      <c r="F899" s="13">
        <f t="shared" si="130"/>
        <v>14.824385396509477</v>
      </c>
      <c r="G899" s="13">
        <f t="shared" ca="1" si="130"/>
        <v>1.8899121295612433</v>
      </c>
      <c r="H899" s="13">
        <f t="shared" si="131"/>
        <v>219.76240238424344</v>
      </c>
      <c r="I899" s="19">
        <f t="shared" ca="1" si="132"/>
        <v>145.83768327419247</v>
      </c>
      <c r="J899" s="13">
        <f t="shared" ca="1" si="133"/>
        <v>8.8118409794099133</v>
      </c>
      <c r="K899" s="13">
        <f t="shared" ca="1" si="134"/>
        <v>1.0258473546056841</v>
      </c>
      <c r="L899" s="13">
        <f t="shared" ca="1" si="135"/>
        <v>1.0523627949514802</v>
      </c>
    </row>
    <row r="900" spans="1:12" x14ac:dyDescent="0.25">
      <c r="A900" s="7">
        <v>896</v>
      </c>
      <c r="B900" s="13">
        <f t="shared" ca="1" si="128"/>
        <v>0.48552659508905627</v>
      </c>
      <c r="C900" s="13">
        <f t="shared" ca="1" si="129"/>
        <v>-3.6287408138526225E-2</v>
      </c>
      <c r="D900" s="13">
        <v>26.200734722925233</v>
      </c>
      <c r="E900" s="13">
        <f t="shared" ca="1" si="127"/>
        <v>6.4833552057911374</v>
      </c>
      <c r="F900" s="13">
        <f t="shared" si="130"/>
        <v>-24.793092368431466</v>
      </c>
      <c r="G900" s="13">
        <f t="shared" ca="1" si="130"/>
        <v>-1.4644209986632166</v>
      </c>
      <c r="H900" s="13">
        <f t="shared" si="131"/>
        <v>614.69742918957456</v>
      </c>
      <c r="I900" s="19">
        <f t="shared" ca="1" si="132"/>
        <v>-160.74242447453068</v>
      </c>
      <c r="J900" s="13">
        <f t="shared" ca="1" si="133"/>
        <v>6.5026682148290087</v>
      </c>
      <c r="K900" s="13">
        <f t="shared" ca="1" si="134"/>
        <v>-1.9313009037871254E-2</v>
      </c>
      <c r="L900" s="13">
        <f t="shared" ca="1" si="135"/>
        <v>3.7299231809689675E-4</v>
      </c>
    </row>
    <row r="901" spans="1:12" x14ac:dyDescent="0.25">
      <c r="A901" s="7">
        <v>897</v>
      </c>
      <c r="B901" s="13">
        <f t="shared" ca="1" si="128"/>
        <v>0.77104434226627161</v>
      </c>
      <c r="C901" s="13">
        <f t="shared" ca="1" si="129"/>
        <v>0.74229055110811426</v>
      </c>
      <c r="D901" s="13">
        <v>22.477579451126218</v>
      </c>
      <c r="E901" s="13">
        <f t="shared" ref="E901:E964" ca="1" si="136">$P$1+$T$1*D901+C901</f>
        <v>7.0459901592734351</v>
      </c>
      <c r="F901" s="13">
        <f t="shared" si="130"/>
        <v>-28.516247640230482</v>
      </c>
      <c r="G901" s="13">
        <f t="shared" ca="1" si="130"/>
        <v>-0.90178604518091898</v>
      </c>
      <c r="H901" s="13">
        <f t="shared" si="131"/>
        <v>813.17637947895048</v>
      </c>
      <c r="I901" s="19">
        <f t="shared" ca="1" si="132"/>
        <v>-200.9252002524683</v>
      </c>
      <c r="J901" s="13">
        <f t="shared" ca="1" si="133"/>
        <v>6.2856577124705701</v>
      </c>
      <c r="K901" s="13">
        <f t="shared" ca="1" si="134"/>
        <v>0.76033244680286494</v>
      </c>
      <c r="L901" s="13">
        <f t="shared" ca="1" si="135"/>
        <v>0.57810542966123146</v>
      </c>
    </row>
    <row r="902" spans="1:12" x14ac:dyDescent="0.25">
      <c r="A902" s="7">
        <v>898</v>
      </c>
      <c r="B902" s="13">
        <f t="shared" ref="B902:B965" ca="1" si="137">RAND()</f>
        <v>0.19913749770930134</v>
      </c>
      <c r="C902" s="13">
        <f t="shared" ref="C902:C965" ca="1" si="138">NORMSINV(B902)</f>
        <v>-0.84470602370317305</v>
      </c>
      <c r="D902" s="13">
        <v>35.663380181950274</v>
      </c>
      <c r="E902" s="13">
        <f t="shared" ca="1" si="136"/>
        <v>6.2237700268499427</v>
      </c>
      <c r="F902" s="13">
        <f t="shared" ref="F902:G965" si="139">D902-D$3</f>
        <v>-15.330446909406426</v>
      </c>
      <c r="G902" s="13">
        <f t="shared" ca="1" si="139"/>
        <v>-1.7240061776044113</v>
      </c>
      <c r="H902" s="13">
        <f t="shared" ref="H902:H965" si="140">F902^2</f>
        <v>235.02260244212903</v>
      </c>
      <c r="I902" s="19">
        <f t="shared" ref="I902:I965" ca="1" si="141">F902*E902</f>
        <v>-95.413175972978053</v>
      </c>
      <c r="J902" s="13">
        <f t="shared" ref="J902:J965" ca="1" si="142">$P$5+$P$4*D902</f>
        <v>7.0542147646753115</v>
      </c>
      <c r="K902" s="13">
        <f t="shared" ref="K902:K965" ca="1" si="143">E902-J902</f>
        <v>-0.83044473782536876</v>
      </c>
      <c r="L902" s="13">
        <f t="shared" ref="L902:L965" ca="1" si="144">K902^2</f>
        <v>0.68963846258184547</v>
      </c>
    </row>
    <row r="903" spans="1:12" x14ac:dyDescent="0.25">
      <c r="A903" s="7">
        <v>899</v>
      </c>
      <c r="B903" s="13">
        <f t="shared" ca="1" si="137"/>
        <v>0.26753188668636541</v>
      </c>
      <c r="C903" s="13">
        <f t="shared" ca="1" si="138"/>
        <v>-0.62029471559544525</v>
      </c>
      <c r="D903" s="13">
        <v>39.752705561158052</v>
      </c>
      <c r="E903" s="13">
        <f t="shared" ca="1" si="136"/>
        <v>6.6853622069517211</v>
      </c>
      <c r="F903" s="13">
        <f t="shared" si="139"/>
        <v>-11.241121530198647</v>
      </c>
      <c r="G903" s="13">
        <f t="shared" ca="1" si="139"/>
        <v>-1.2624139975026329</v>
      </c>
      <c r="H903" s="13">
        <f t="shared" si="140"/>
        <v>126.36281325669557</v>
      </c>
      <c r="I903" s="19">
        <f t="shared" ca="1" si="141"/>
        <v>-75.150969041741334</v>
      </c>
      <c r="J903" s="13">
        <f t="shared" ca="1" si="142"/>
        <v>7.2925681209188156</v>
      </c>
      <c r="K903" s="13">
        <f t="shared" ca="1" si="143"/>
        <v>-0.60720591396709445</v>
      </c>
      <c r="L903" s="13">
        <f t="shared" ca="1" si="144"/>
        <v>0.36869902195661453</v>
      </c>
    </row>
    <row r="904" spans="1:12" x14ac:dyDescent="0.25">
      <c r="A904" s="7">
        <v>900</v>
      </c>
      <c r="B904" s="13">
        <f t="shared" ca="1" si="137"/>
        <v>0.75241547405238474</v>
      </c>
      <c r="C904" s="13">
        <f t="shared" ca="1" si="138"/>
        <v>0.68211054712721575</v>
      </c>
      <c r="D904" s="13">
        <v>89.026106355121968</v>
      </c>
      <c r="E904" s="13">
        <f t="shared" ca="1" si="136"/>
        <v>10.845624715724291</v>
      </c>
      <c r="F904" s="13">
        <f t="shared" si="139"/>
        <v>38.032279263765268</v>
      </c>
      <c r="G904" s="13">
        <f t="shared" ca="1" si="139"/>
        <v>2.8978485112699373</v>
      </c>
      <c r="H904" s="13">
        <f t="shared" si="140"/>
        <v>1446.4542659970296</v>
      </c>
      <c r="I904" s="19">
        <f t="shared" ca="1" si="141"/>
        <v>412.48382797842106</v>
      </c>
      <c r="J904" s="13">
        <f t="shared" ca="1" si="142"/>
        <v>10.1645529506141</v>
      </c>
      <c r="K904" s="13">
        <f t="shared" ca="1" si="143"/>
        <v>0.68107176511019141</v>
      </c>
      <c r="L904" s="13">
        <f t="shared" ca="1" si="144"/>
        <v>0.46385874923031173</v>
      </c>
    </row>
    <row r="905" spans="1:12" x14ac:dyDescent="0.25">
      <c r="A905" s="7">
        <v>901</v>
      </c>
      <c r="B905" s="13">
        <f t="shared" ca="1" si="137"/>
        <v>0.80163253823522673</v>
      </c>
      <c r="C905" s="13">
        <f t="shared" ca="1" si="138"/>
        <v>0.84746690984494522</v>
      </c>
      <c r="D905" s="13">
        <v>14.893273928758077</v>
      </c>
      <c r="E905" s="13">
        <f t="shared" ca="1" si="136"/>
        <v>6.7112767977129133</v>
      </c>
      <c r="F905" s="13">
        <f t="shared" si="139"/>
        <v>-36.100553162598622</v>
      </c>
      <c r="G905" s="13">
        <f t="shared" ca="1" si="139"/>
        <v>-1.2364994067414408</v>
      </c>
      <c r="H905" s="13">
        <f t="shared" si="140"/>
        <v>1303.2499386456093</v>
      </c>
      <c r="I905" s="19">
        <f t="shared" ca="1" si="141"/>
        <v>-242.28080482474968</v>
      </c>
      <c r="J905" s="13">
        <f t="shared" ca="1" si="142"/>
        <v>5.8435934333050898</v>
      </c>
      <c r="K905" s="13">
        <f t="shared" ca="1" si="143"/>
        <v>0.86768336440782345</v>
      </c>
      <c r="L905" s="13">
        <f t="shared" ca="1" si="144"/>
        <v>0.75287442087007972</v>
      </c>
    </row>
    <row r="906" spans="1:12" x14ac:dyDescent="0.25">
      <c r="A906" s="7">
        <v>902</v>
      </c>
      <c r="B906" s="13">
        <f t="shared" ca="1" si="137"/>
        <v>0.87829628256437731</v>
      </c>
      <c r="C906" s="13">
        <f t="shared" ca="1" si="138"/>
        <v>1.1665121604717741</v>
      </c>
      <c r="D906" s="13">
        <v>48.671580357720067</v>
      </c>
      <c r="E906" s="13">
        <f t="shared" ca="1" si="136"/>
        <v>8.9894638212195375</v>
      </c>
      <c r="F906" s="13">
        <f t="shared" si="139"/>
        <v>-2.3222467336366321</v>
      </c>
      <c r="G906" s="13">
        <f t="shared" ca="1" si="139"/>
        <v>1.0416876167651834</v>
      </c>
      <c r="H906" s="13">
        <f t="shared" si="140"/>
        <v>5.3928298918860067</v>
      </c>
      <c r="I906" s="19">
        <f t="shared" ca="1" si="141"/>
        <v>-20.875752995971748</v>
      </c>
      <c r="J906" s="13">
        <f t="shared" ca="1" si="142"/>
        <v>7.812420063365126</v>
      </c>
      <c r="K906" s="13">
        <f t="shared" ca="1" si="143"/>
        <v>1.1770437578544115</v>
      </c>
      <c r="L906" s="13">
        <f t="shared" ca="1" si="144"/>
        <v>1.3854320079040345</v>
      </c>
    </row>
    <row r="907" spans="1:12" x14ac:dyDescent="0.25">
      <c r="A907" s="7">
        <v>903</v>
      </c>
      <c r="B907" s="13">
        <f t="shared" ca="1" si="137"/>
        <v>0.50834792756231029</v>
      </c>
      <c r="C907" s="13">
        <f t="shared" ca="1" si="138"/>
        <v>2.092667855093432E-2</v>
      </c>
      <c r="D907" s="13">
        <v>82.667949952135842</v>
      </c>
      <c r="E907" s="13">
        <f t="shared" ca="1" si="136"/>
        <v>9.8156677757748128</v>
      </c>
      <c r="F907" s="13">
        <f t="shared" si="139"/>
        <v>31.674122860779143</v>
      </c>
      <c r="G907" s="13">
        <f t="shared" ca="1" si="139"/>
        <v>1.8678915713204587</v>
      </c>
      <c r="H907" s="13">
        <f t="shared" si="140"/>
        <v>1003.2500589997319</v>
      </c>
      <c r="I907" s="19">
        <f t="shared" ca="1" si="141"/>
        <v>310.90266709048217</v>
      </c>
      <c r="J907" s="13">
        <f t="shared" ca="1" si="142"/>
        <v>9.7939568797124323</v>
      </c>
      <c r="K907" s="13">
        <f t="shared" ca="1" si="143"/>
        <v>2.1710896062380414E-2</v>
      </c>
      <c r="L907" s="13">
        <f t="shared" ca="1" si="144"/>
        <v>4.7136300783148533E-4</v>
      </c>
    </row>
    <row r="908" spans="1:12" x14ac:dyDescent="0.25">
      <c r="A908" s="7">
        <v>904</v>
      </c>
      <c r="B908" s="13">
        <f t="shared" ca="1" si="137"/>
        <v>0.19019384245723703</v>
      </c>
      <c r="C908" s="13">
        <f t="shared" ca="1" si="138"/>
        <v>-0.87718219587511903</v>
      </c>
      <c r="D908" s="13">
        <v>21.638459969746858</v>
      </c>
      <c r="E908" s="13">
        <f t="shared" ca="1" si="136"/>
        <v>5.3778484823701982</v>
      </c>
      <c r="F908" s="13">
        <f t="shared" si="139"/>
        <v>-29.355367121609842</v>
      </c>
      <c r="G908" s="13">
        <f t="shared" ca="1" si="139"/>
        <v>-2.5699277220841559</v>
      </c>
      <c r="H908" s="13">
        <f t="shared" si="140"/>
        <v>861.73757884449208</v>
      </c>
      <c r="I908" s="19">
        <f t="shared" ca="1" si="141"/>
        <v>-157.86871652436949</v>
      </c>
      <c r="J908" s="13">
        <f t="shared" ca="1" si="142"/>
        <v>6.2367481916745442</v>
      </c>
      <c r="K908" s="13">
        <f t="shared" ca="1" si="143"/>
        <v>-0.858899709304346</v>
      </c>
      <c r="L908" s="13">
        <f t="shared" ca="1" si="144"/>
        <v>0.73770871064309007</v>
      </c>
    </row>
    <row r="909" spans="1:12" x14ac:dyDescent="0.25">
      <c r="A909" s="7">
        <v>905</v>
      </c>
      <c r="B909" s="13">
        <f t="shared" ca="1" si="137"/>
        <v>0.79930210257430645</v>
      </c>
      <c r="C909" s="13">
        <f t="shared" ca="1" si="138"/>
        <v>0.83913101252302624</v>
      </c>
      <c r="D909" s="13">
        <v>54.584634000826881</v>
      </c>
      <c r="E909" s="13">
        <f t="shared" ca="1" si="136"/>
        <v>9.005039784570986</v>
      </c>
      <c r="F909" s="13">
        <f t="shared" si="139"/>
        <v>3.5908069094701816</v>
      </c>
      <c r="G909" s="13">
        <f t="shared" ca="1" si="139"/>
        <v>1.0572635801166319</v>
      </c>
      <c r="H909" s="13">
        <f t="shared" si="140"/>
        <v>12.893894261098797</v>
      </c>
      <c r="I909" s="19">
        <f t="shared" ca="1" si="141"/>
        <v>32.335359078491372</v>
      </c>
      <c r="J909" s="13">
        <f t="shared" ca="1" si="142"/>
        <v>8.1570725551058132</v>
      </c>
      <c r="K909" s="13">
        <f t="shared" ca="1" si="143"/>
        <v>0.84796722946517278</v>
      </c>
      <c r="L909" s="13">
        <f t="shared" ca="1" si="144"/>
        <v>0.71904842224684096</v>
      </c>
    </row>
    <row r="910" spans="1:12" x14ac:dyDescent="0.25">
      <c r="A910" s="7">
        <v>906</v>
      </c>
      <c r="B910" s="13">
        <f t="shared" ca="1" si="137"/>
        <v>0.72581246003410771</v>
      </c>
      <c r="C910" s="13">
        <f t="shared" ca="1" si="138"/>
        <v>0.60019680916716356</v>
      </c>
      <c r="D910" s="13">
        <v>73.541261023629616</v>
      </c>
      <c r="E910" s="13">
        <f t="shared" ca="1" si="136"/>
        <v>9.8655899485376821</v>
      </c>
      <c r="F910" s="13">
        <f t="shared" si="139"/>
        <v>22.547433932272916</v>
      </c>
      <c r="G910" s="13">
        <f t="shared" ca="1" si="139"/>
        <v>1.9178137440833281</v>
      </c>
      <c r="H910" s="13">
        <f t="shared" si="140"/>
        <v>508.38677693021214</v>
      </c>
      <c r="I910" s="19">
        <f t="shared" ca="1" si="141"/>
        <v>222.44373756754916</v>
      </c>
      <c r="J910" s="13">
        <f t="shared" ca="1" si="142"/>
        <v>9.2619921335074444</v>
      </c>
      <c r="K910" s="13">
        <f t="shared" ca="1" si="143"/>
        <v>0.60359781503023768</v>
      </c>
      <c r="L910" s="13">
        <f t="shared" ca="1" si="144"/>
        <v>0.36433032230927703</v>
      </c>
    </row>
    <row r="911" spans="1:12" x14ac:dyDescent="0.25">
      <c r="A911" s="7">
        <v>907</v>
      </c>
      <c r="B911" s="13">
        <f t="shared" ca="1" si="137"/>
        <v>0.47287526143394509</v>
      </c>
      <c r="C911" s="13">
        <f t="shared" ca="1" si="138"/>
        <v>-6.8044107561536907E-2</v>
      </c>
      <c r="D911" s="13">
        <v>63.598780918855169</v>
      </c>
      <c r="E911" s="13">
        <f t="shared" ca="1" si="136"/>
        <v>8.6206851857320625</v>
      </c>
      <c r="F911" s="13">
        <f t="shared" si="139"/>
        <v>12.60495382749847</v>
      </c>
      <c r="G911" s="13">
        <f t="shared" ca="1" si="139"/>
        <v>0.67290898127770848</v>
      </c>
      <c r="H911" s="13">
        <f t="shared" si="140"/>
        <v>158.88486099336833</v>
      </c>
      <c r="I911" s="19">
        <f t="shared" ca="1" si="141"/>
        <v>108.66333872755271</v>
      </c>
      <c r="J911" s="13">
        <f t="shared" ca="1" si="142"/>
        <v>8.6824775968538788</v>
      </c>
      <c r="K911" s="13">
        <f t="shared" ca="1" si="143"/>
        <v>-6.1792411121816215E-2</v>
      </c>
      <c r="L911" s="13">
        <f t="shared" ca="1" si="144"/>
        <v>3.8183020722475564E-3</v>
      </c>
    </row>
    <row r="912" spans="1:12" x14ac:dyDescent="0.25">
      <c r="A912" s="7">
        <v>908</v>
      </c>
      <c r="B912" s="13">
        <f t="shared" ca="1" si="137"/>
        <v>0.43689534760663129</v>
      </c>
      <c r="C912" s="13">
        <f t="shared" ca="1" si="138"/>
        <v>-0.15884537923303807</v>
      </c>
      <c r="D912" s="13">
        <v>84.584522961555166</v>
      </c>
      <c r="E912" s="13">
        <f t="shared" ca="1" si="136"/>
        <v>9.7470569525371626</v>
      </c>
      <c r="F912" s="13">
        <f t="shared" si="139"/>
        <v>33.590695870198466</v>
      </c>
      <c r="G912" s="13">
        <f t="shared" ca="1" si="139"/>
        <v>1.7992807480828086</v>
      </c>
      <c r="H912" s="13">
        <f t="shared" si="140"/>
        <v>1128.3348490441683</v>
      </c>
      <c r="I912" s="19">
        <f t="shared" ca="1" si="141"/>
        <v>327.4104257221793</v>
      </c>
      <c r="J912" s="13">
        <f t="shared" ca="1" si="142"/>
        <v>9.9056676307335003</v>
      </c>
      <c r="K912" s="13">
        <f t="shared" ca="1" si="143"/>
        <v>-0.15861067819633767</v>
      </c>
      <c r="L912" s="13">
        <f t="shared" ca="1" si="144"/>
        <v>2.5157347237902188E-2</v>
      </c>
    </row>
    <row r="913" spans="1:12" x14ac:dyDescent="0.25">
      <c r="A913" s="7">
        <v>909</v>
      </c>
      <c r="B913" s="13">
        <f t="shared" ca="1" si="137"/>
        <v>0.62228672266762075</v>
      </c>
      <c r="C913" s="13">
        <f t="shared" ca="1" si="138"/>
        <v>0.31149209079792212</v>
      </c>
      <c r="D913" s="13">
        <v>97.636423904239805</v>
      </c>
      <c r="E913" s="13">
        <f t="shared" ca="1" si="136"/>
        <v>10.974404677243831</v>
      </c>
      <c r="F913" s="13">
        <f t="shared" si="139"/>
        <v>46.642596812883106</v>
      </c>
      <c r="G913" s="13">
        <f t="shared" ca="1" si="139"/>
        <v>3.0266284727894766</v>
      </c>
      <c r="H913" s="13">
        <f t="shared" si="140"/>
        <v>2175.5318374491731</v>
      </c>
      <c r="I913" s="19">
        <f t="shared" ca="1" si="141"/>
        <v>511.87473262210256</v>
      </c>
      <c r="J913" s="13">
        <f t="shared" ca="1" si="142"/>
        <v>10.666420103712143</v>
      </c>
      <c r="K913" s="13">
        <f t="shared" ca="1" si="143"/>
        <v>0.30798457353168729</v>
      </c>
      <c r="L913" s="13">
        <f t="shared" ca="1" si="144"/>
        <v>9.4854497533495299E-2</v>
      </c>
    </row>
    <row r="914" spans="1:12" x14ac:dyDescent="0.25">
      <c r="A914" s="7">
        <v>910</v>
      </c>
      <c r="B914" s="13">
        <f t="shared" ca="1" si="137"/>
        <v>0.47578303054799342</v>
      </c>
      <c r="C914" s="13">
        <f t="shared" ca="1" si="138"/>
        <v>-6.0740268685331611E-2</v>
      </c>
      <c r="D914" s="13">
        <v>91.252601451836796</v>
      </c>
      <c r="E914" s="13">
        <f t="shared" ca="1" si="136"/>
        <v>10.231910615521203</v>
      </c>
      <c r="F914" s="13">
        <f t="shared" si="139"/>
        <v>40.258774360480096</v>
      </c>
      <c r="G914" s="13">
        <f t="shared" ca="1" si="139"/>
        <v>2.2841344110668489</v>
      </c>
      <c r="H914" s="13">
        <f t="shared" si="140"/>
        <v>1620.7689130080496</v>
      </c>
      <c r="I914" s="19">
        <f t="shared" ca="1" si="141"/>
        <v>411.92418074686913</v>
      </c>
      <c r="J914" s="13">
        <f t="shared" ca="1" si="142"/>
        <v>10.294328043019316</v>
      </c>
      <c r="K914" s="13">
        <f t="shared" ca="1" si="143"/>
        <v>-6.2417427498113298E-2</v>
      </c>
      <c r="L914" s="13">
        <f t="shared" ca="1" si="144"/>
        <v>3.8959352554822301E-3</v>
      </c>
    </row>
    <row r="915" spans="1:12" x14ac:dyDescent="0.25">
      <c r="A915" s="7">
        <v>911</v>
      </c>
      <c r="B915" s="13">
        <f t="shared" ca="1" si="137"/>
        <v>0.10805651891598222</v>
      </c>
      <c r="C915" s="13">
        <f t="shared" ca="1" si="138"/>
        <v>-1.2369300902755362</v>
      </c>
      <c r="D915" s="13">
        <v>38.871356582140429</v>
      </c>
      <c r="E915" s="13">
        <f t="shared" ca="1" si="136"/>
        <v>6.0176085914886084</v>
      </c>
      <c r="F915" s="13">
        <f t="shared" si="139"/>
        <v>-12.122470509216271</v>
      </c>
      <c r="G915" s="13">
        <f t="shared" ca="1" si="139"/>
        <v>-1.9301676129657457</v>
      </c>
      <c r="H915" s="13">
        <f t="shared" si="140"/>
        <v>146.9542912468182</v>
      </c>
      <c r="I915" s="19">
        <f t="shared" ca="1" si="141"/>
        <v>-72.948282686327119</v>
      </c>
      <c r="J915" s="13">
        <f t="shared" ca="1" si="142"/>
        <v>7.2411971812917688</v>
      </c>
      <c r="K915" s="13">
        <f t="shared" ca="1" si="143"/>
        <v>-1.2235885898031604</v>
      </c>
      <c r="L915" s="13">
        <f t="shared" ca="1" si="144"/>
        <v>1.4971690370964867</v>
      </c>
    </row>
    <row r="916" spans="1:12" x14ac:dyDescent="0.25">
      <c r="A916" s="7">
        <v>912</v>
      </c>
      <c r="B916" s="13">
        <f t="shared" ca="1" si="137"/>
        <v>0.22149602962758119</v>
      </c>
      <c r="C916" s="13">
        <f t="shared" ca="1" si="138"/>
        <v>-0.76715046695282618</v>
      </c>
      <c r="D916" s="13">
        <v>33.448442343919702</v>
      </c>
      <c r="E916" s="13">
        <f t="shared" ca="1" si="136"/>
        <v>6.1728591889945168</v>
      </c>
      <c r="F916" s="13">
        <f t="shared" si="139"/>
        <v>-17.545384747436998</v>
      </c>
      <c r="G916" s="13">
        <f t="shared" ca="1" si="139"/>
        <v>-1.7749170154598373</v>
      </c>
      <c r="H916" s="13">
        <f t="shared" si="140"/>
        <v>307.84052593559483</v>
      </c>
      <c r="I916" s="19">
        <f t="shared" ca="1" si="141"/>
        <v>-108.30518946266071</v>
      </c>
      <c r="J916" s="13">
        <f t="shared" ca="1" si="142"/>
        <v>6.9251133069508608</v>
      </c>
      <c r="K916" s="13">
        <f t="shared" ca="1" si="143"/>
        <v>-0.752254117956344</v>
      </c>
      <c r="L916" s="13">
        <f t="shared" ca="1" si="144"/>
        <v>0.5658862579822771</v>
      </c>
    </row>
    <row r="917" spans="1:12" x14ac:dyDescent="0.25">
      <c r="A917" s="7">
        <v>913</v>
      </c>
      <c r="B917" s="13">
        <f t="shared" ca="1" si="137"/>
        <v>0.46685725135995715</v>
      </c>
      <c r="C917" s="13">
        <f t="shared" ca="1" si="138"/>
        <v>-8.3172344125522157E-2</v>
      </c>
      <c r="D917" s="13">
        <v>63.80166387282091</v>
      </c>
      <c r="E917" s="13">
        <f t="shared" ca="1" si="136"/>
        <v>8.6173241604980912</v>
      </c>
      <c r="F917" s="13">
        <f t="shared" si="139"/>
        <v>12.807836781464211</v>
      </c>
      <c r="G917" s="13">
        <f t="shared" ca="1" si="139"/>
        <v>0.66954795604373718</v>
      </c>
      <c r="H917" s="13">
        <f t="shared" si="140"/>
        <v>164.04068302062751</v>
      </c>
      <c r="I917" s="19">
        <f t="shared" ca="1" si="141"/>
        <v>110.36928134062765</v>
      </c>
      <c r="J917" s="13">
        <f t="shared" ca="1" si="142"/>
        <v>8.6943029784310468</v>
      </c>
      <c r="K917" s="13">
        <f t="shared" ca="1" si="143"/>
        <v>-7.6978817932955579E-2</v>
      </c>
      <c r="L917" s="13">
        <f t="shared" ca="1" si="144"/>
        <v>5.925738410355123E-3</v>
      </c>
    </row>
    <row r="918" spans="1:12" x14ac:dyDescent="0.25">
      <c r="A918" s="7">
        <v>914</v>
      </c>
      <c r="B918" s="13">
        <f t="shared" ca="1" si="137"/>
        <v>0.92500370292239409</v>
      </c>
      <c r="C918" s="13">
        <f t="shared" ca="1" si="138"/>
        <v>1.4395576302480322</v>
      </c>
      <c r="D918" s="13">
        <v>87.950061217113969</v>
      </c>
      <c r="E918" s="13">
        <f t="shared" ca="1" si="136"/>
        <v>11.540661180840644</v>
      </c>
      <c r="F918" s="13">
        <f t="shared" si="139"/>
        <v>36.95623412575727</v>
      </c>
      <c r="G918" s="13">
        <f t="shared" ca="1" si="139"/>
        <v>3.5928849763862898</v>
      </c>
      <c r="H918" s="13">
        <f t="shared" si="140"/>
        <v>1365.7632407577862</v>
      </c>
      <c r="I918" s="19">
        <f t="shared" ca="1" si="141"/>
        <v>426.49937656518517</v>
      </c>
      <c r="J918" s="13">
        <f t="shared" ca="1" si="142"/>
        <v>10.10183381082205</v>
      </c>
      <c r="K918" s="13">
        <f t="shared" ca="1" si="143"/>
        <v>1.4388273700185934</v>
      </c>
      <c r="L918" s="13">
        <f t="shared" ca="1" si="144"/>
        <v>2.0702242007146223</v>
      </c>
    </row>
    <row r="919" spans="1:12" x14ac:dyDescent="0.25">
      <c r="A919" s="7">
        <v>915</v>
      </c>
      <c r="B919" s="13">
        <f t="shared" ca="1" si="137"/>
        <v>8.3261443547625547E-2</v>
      </c>
      <c r="C919" s="13">
        <f t="shared" ca="1" si="138"/>
        <v>-1.3834631884068664</v>
      </c>
      <c r="D919" s="13">
        <v>49.858924024130168</v>
      </c>
      <c r="E919" s="13">
        <f t="shared" ca="1" si="136"/>
        <v>6.5083544049926836</v>
      </c>
      <c r="F919" s="13">
        <f t="shared" si="139"/>
        <v>-1.1349030672265314</v>
      </c>
      <c r="G919" s="13">
        <f t="shared" ca="1" si="139"/>
        <v>-1.4394217994616705</v>
      </c>
      <c r="H919" s="13">
        <f t="shared" si="140"/>
        <v>1.2880049720001889</v>
      </c>
      <c r="I919" s="19">
        <f t="shared" ca="1" si="141"/>
        <v>-7.3863513768235034</v>
      </c>
      <c r="J919" s="13">
        <f t="shared" ca="1" si="142"/>
        <v>7.8816264291246885</v>
      </c>
      <c r="K919" s="13">
        <f t="shared" ca="1" si="143"/>
        <v>-1.3732720241320049</v>
      </c>
      <c r="L919" s="13">
        <f t="shared" ca="1" si="144"/>
        <v>1.8858760522636138</v>
      </c>
    </row>
    <row r="920" spans="1:12" x14ac:dyDescent="0.25">
      <c r="A920" s="7">
        <v>916</v>
      </c>
      <c r="B920" s="13">
        <f t="shared" ca="1" si="137"/>
        <v>0.51088202544069994</v>
      </c>
      <c r="C920" s="13">
        <f t="shared" ca="1" si="138"/>
        <v>2.7280576113627615E-2</v>
      </c>
      <c r="D920" s="13">
        <v>72.869672084627922</v>
      </c>
      <c r="E920" s="13">
        <f t="shared" ca="1" si="136"/>
        <v>9.2537215570220468</v>
      </c>
      <c r="F920" s="13">
        <f t="shared" si="139"/>
        <v>21.875844993271222</v>
      </c>
      <c r="G920" s="13">
        <f t="shared" ca="1" si="139"/>
        <v>1.3059453525676927</v>
      </c>
      <c r="H920" s="13">
        <f t="shared" si="140"/>
        <v>478.55259416962963</v>
      </c>
      <c r="I920" s="19">
        <f t="shared" ca="1" si="141"/>
        <v>202.43297839230672</v>
      </c>
      <c r="J920" s="13">
        <f t="shared" ca="1" si="142"/>
        <v>9.2228474182346076</v>
      </c>
      <c r="K920" s="13">
        <f t="shared" ca="1" si="143"/>
        <v>3.0874138787439165E-2</v>
      </c>
      <c r="L920" s="13">
        <f t="shared" ca="1" si="144"/>
        <v>9.532124458660555E-4</v>
      </c>
    </row>
    <row r="921" spans="1:12" x14ac:dyDescent="0.25">
      <c r="A921" s="7">
        <v>917</v>
      </c>
      <c r="B921" s="13">
        <f t="shared" ca="1" si="137"/>
        <v>0.46094820231514699</v>
      </c>
      <c r="C921" s="13">
        <f t="shared" ca="1" si="138"/>
        <v>-9.8045196476128887E-2</v>
      </c>
      <c r="D921" s="13">
        <v>65.400567639703908</v>
      </c>
      <c r="E921" s="13">
        <f t="shared" ca="1" si="136"/>
        <v>8.695187726626699</v>
      </c>
      <c r="F921" s="13">
        <f t="shared" si="139"/>
        <v>14.406740548347209</v>
      </c>
      <c r="G921" s="13">
        <f t="shared" ca="1" si="139"/>
        <v>0.74741152217234497</v>
      </c>
      <c r="H921" s="13">
        <f t="shared" si="140"/>
        <v>207.55417322739163</v>
      </c>
      <c r="I921" s="19">
        <f t="shared" ca="1" si="141"/>
        <v>125.26931359668384</v>
      </c>
      <c r="J921" s="13">
        <f t="shared" ca="1" si="142"/>
        <v>8.7874978318131411</v>
      </c>
      <c r="K921" s="13">
        <f t="shared" ca="1" si="143"/>
        <v>-9.2310105186442115E-2</v>
      </c>
      <c r="L921" s="13">
        <f t="shared" ca="1" si="144"/>
        <v>8.5211555195320067E-3</v>
      </c>
    </row>
    <row r="922" spans="1:12" x14ac:dyDescent="0.25">
      <c r="A922" s="7">
        <v>918</v>
      </c>
      <c r="B922" s="13">
        <f t="shared" ca="1" si="137"/>
        <v>0.72756748458548681</v>
      </c>
      <c r="C922" s="13">
        <f t="shared" ca="1" si="138"/>
        <v>0.60547259138243803</v>
      </c>
      <c r="D922" s="13">
        <v>46.270899050566605</v>
      </c>
      <c r="E922" s="13">
        <f t="shared" ca="1" si="136"/>
        <v>8.2891847363153026</v>
      </c>
      <c r="F922" s="13">
        <f t="shared" si="139"/>
        <v>-4.7229280407900944</v>
      </c>
      <c r="G922" s="13">
        <f t="shared" ca="1" si="139"/>
        <v>0.34140853186094855</v>
      </c>
      <c r="H922" s="13">
        <f t="shared" si="140"/>
        <v>22.30604927848136</v>
      </c>
      <c r="I922" s="19">
        <f t="shared" ca="1" si="141"/>
        <v>-39.149223026432786</v>
      </c>
      <c r="J922" s="13">
        <f t="shared" ca="1" si="142"/>
        <v>7.6724922283876307</v>
      </c>
      <c r="K922" s="13">
        <f t="shared" ca="1" si="143"/>
        <v>0.61669250792767194</v>
      </c>
      <c r="L922" s="13">
        <f t="shared" ca="1" si="144"/>
        <v>0.3803096493341217</v>
      </c>
    </row>
    <row r="923" spans="1:12" x14ac:dyDescent="0.25">
      <c r="A923" s="7">
        <v>919</v>
      </c>
      <c r="B923" s="13">
        <f t="shared" ca="1" si="137"/>
        <v>9.1018692859731187E-2</v>
      </c>
      <c r="C923" s="13">
        <f t="shared" ca="1" si="138"/>
        <v>-1.3345081254075977</v>
      </c>
      <c r="D923" s="13">
        <v>98.363288338598792</v>
      </c>
      <c r="E923" s="13">
        <f t="shared" ca="1" si="136"/>
        <v>9.3705625982311318</v>
      </c>
      <c r="F923" s="13">
        <f t="shared" si="139"/>
        <v>47.369461247242093</v>
      </c>
      <c r="G923" s="13">
        <f t="shared" ca="1" si="139"/>
        <v>1.4227863937767777</v>
      </c>
      <c r="H923" s="13">
        <f t="shared" si="140"/>
        <v>2243.8658588539706</v>
      </c>
      <c r="I923" s="19">
        <f t="shared" ca="1" si="141"/>
        <v>443.87850186176576</v>
      </c>
      <c r="J923" s="13">
        <f t="shared" ca="1" si="142"/>
        <v>10.708786646209445</v>
      </c>
      <c r="K923" s="13">
        <f t="shared" ca="1" si="143"/>
        <v>-1.3382240479783132</v>
      </c>
      <c r="L923" s="13">
        <f t="shared" ca="1" si="144"/>
        <v>1.7908436025874626</v>
      </c>
    </row>
    <row r="924" spans="1:12" x14ac:dyDescent="0.25">
      <c r="A924" s="7">
        <v>920</v>
      </c>
      <c r="B924" s="13">
        <f t="shared" ca="1" si="137"/>
        <v>0.74782230768310043</v>
      </c>
      <c r="C924" s="13">
        <f t="shared" ca="1" si="138"/>
        <v>0.66765258223727586</v>
      </c>
      <c r="D924" s="13">
        <v>24.718284604223495</v>
      </c>
      <c r="E924" s="13">
        <f t="shared" ca="1" si="136"/>
        <v>7.1013130892822387</v>
      </c>
      <c r="F924" s="13">
        <f t="shared" si="139"/>
        <v>-26.275542487133205</v>
      </c>
      <c r="G924" s="13">
        <f t="shared" ca="1" si="139"/>
        <v>-0.84646311517211537</v>
      </c>
      <c r="H924" s="13">
        <f t="shared" si="140"/>
        <v>690.40413299314218</v>
      </c>
      <c r="I924" s="19">
        <f t="shared" ca="1" si="141"/>
        <v>-186.59085379187061</v>
      </c>
      <c r="J924" s="13">
        <f t="shared" ca="1" si="142"/>
        <v>6.4162610624285819</v>
      </c>
      <c r="K924" s="13">
        <f t="shared" ca="1" si="143"/>
        <v>0.68505202685365685</v>
      </c>
      <c r="L924" s="13">
        <f t="shared" ca="1" si="144"/>
        <v>0.46929627949630337</v>
      </c>
    </row>
    <row r="925" spans="1:12" x14ac:dyDescent="0.25">
      <c r="A925" s="7">
        <v>921</v>
      </c>
      <c r="B925" s="13">
        <f t="shared" ca="1" si="137"/>
        <v>0.29378945229829767</v>
      </c>
      <c r="C925" s="13">
        <f t="shared" ca="1" si="138"/>
        <v>-0.54234784044117423</v>
      </c>
      <c r="D925" s="13">
        <v>19.503012957302911</v>
      </c>
      <c r="E925" s="13">
        <f t="shared" ca="1" si="136"/>
        <v>5.5888269110823945</v>
      </c>
      <c r="F925" s="13">
        <f t="shared" si="139"/>
        <v>-31.490814134053789</v>
      </c>
      <c r="G925" s="13">
        <f t="shared" ca="1" si="139"/>
        <v>-2.3589492933719596</v>
      </c>
      <c r="H925" s="13">
        <f t="shared" si="140"/>
        <v>991.67137482552187</v>
      </c>
      <c r="I925" s="19">
        <f t="shared" ca="1" si="141"/>
        <v>-175.99670948429363</v>
      </c>
      <c r="J925" s="13">
        <f t="shared" ca="1" si="142"/>
        <v>6.1122799933051626</v>
      </c>
      <c r="K925" s="13">
        <f t="shared" ca="1" si="143"/>
        <v>-0.5234530822227681</v>
      </c>
      <c r="L925" s="13">
        <f t="shared" ca="1" si="144"/>
        <v>0.274003129288516</v>
      </c>
    </row>
    <row r="926" spans="1:12" x14ac:dyDescent="0.25">
      <c r="A926" s="7">
        <v>922</v>
      </c>
      <c r="B926" s="13">
        <f t="shared" ca="1" si="137"/>
        <v>0.27880330004378073</v>
      </c>
      <c r="C926" s="13">
        <f t="shared" ca="1" si="138"/>
        <v>-0.58640021466781922</v>
      </c>
      <c r="D926" s="13">
        <v>16.869935320953079</v>
      </c>
      <c r="E926" s="13">
        <f t="shared" ca="1" si="136"/>
        <v>5.3920560339474601</v>
      </c>
      <c r="F926" s="13">
        <f t="shared" si="139"/>
        <v>-34.123891770403617</v>
      </c>
      <c r="G926" s="13">
        <f t="shared" ca="1" si="139"/>
        <v>-2.5557201705068939</v>
      </c>
      <c r="H926" s="13">
        <f t="shared" si="140"/>
        <v>1164.4399895582196</v>
      </c>
      <c r="I926" s="19">
        <f t="shared" ca="1" si="141"/>
        <v>-183.99793652237491</v>
      </c>
      <c r="J926" s="13">
        <f t="shared" ca="1" si="142"/>
        <v>5.9588065389635858</v>
      </c>
      <c r="K926" s="13">
        <f t="shared" ca="1" si="143"/>
        <v>-0.56675050501612567</v>
      </c>
      <c r="L926" s="13">
        <f t="shared" ca="1" si="144"/>
        <v>0.3212061349360335</v>
      </c>
    </row>
    <row r="927" spans="1:12" x14ac:dyDescent="0.25">
      <c r="A927" s="7">
        <v>923</v>
      </c>
      <c r="B927" s="13">
        <f t="shared" ca="1" si="137"/>
        <v>0.56881177061664745</v>
      </c>
      <c r="C927" s="13">
        <f t="shared" ca="1" si="138"/>
        <v>0.17334982882834413</v>
      </c>
      <c r="D927" s="13">
        <v>43.105375940180899</v>
      </c>
      <c r="E927" s="13">
        <f t="shared" ca="1" si="136"/>
        <v>7.6734616333588361</v>
      </c>
      <c r="F927" s="13">
        <f t="shared" si="139"/>
        <v>-7.8884511511758006</v>
      </c>
      <c r="G927" s="13">
        <f t="shared" ca="1" si="139"/>
        <v>-0.27431457109551793</v>
      </c>
      <c r="H927" s="13">
        <f t="shared" si="140"/>
        <v>62.227661564486816</v>
      </c>
      <c r="I927" s="19">
        <f t="shared" ca="1" si="141"/>
        <v>-60.531727255172854</v>
      </c>
      <c r="J927" s="13">
        <f t="shared" ca="1" si="142"/>
        <v>7.4879842747131349</v>
      </c>
      <c r="K927" s="13">
        <f t="shared" ca="1" si="143"/>
        <v>0.18547735864570125</v>
      </c>
      <c r="L927" s="13">
        <f t="shared" ca="1" si="144"/>
        <v>3.440185057018609E-2</v>
      </c>
    </row>
    <row r="928" spans="1:12" x14ac:dyDescent="0.25">
      <c r="A928" s="7">
        <v>924</v>
      </c>
      <c r="B928" s="13">
        <f t="shared" ca="1" si="137"/>
        <v>0.95292373886822002</v>
      </c>
      <c r="C928" s="13">
        <f t="shared" ca="1" si="138"/>
        <v>1.6738884616752965</v>
      </c>
      <c r="D928" s="13">
        <v>40.099758956130316</v>
      </c>
      <c r="E928" s="13">
        <f t="shared" ca="1" si="136"/>
        <v>8.9996744811308549</v>
      </c>
      <c r="F928" s="13">
        <f t="shared" si="139"/>
        <v>-10.894068135226384</v>
      </c>
      <c r="G928" s="13">
        <f t="shared" ca="1" si="139"/>
        <v>1.0518982766765008</v>
      </c>
      <c r="H928" s="13">
        <f t="shared" si="140"/>
        <v>118.68072053495486</v>
      </c>
      <c r="I928" s="19">
        <f t="shared" ca="1" si="141"/>
        <v>-98.043066992297682</v>
      </c>
      <c r="J928" s="13">
        <f t="shared" ca="1" si="142"/>
        <v>7.3127967243720748</v>
      </c>
      <c r="K928" s="13">
        <f t="shared" ca="1" si="143"/>
        <v>1.68687775675878</v>
      </c>
      <c r="L928" s="13">
        <f t="shared" ca="1" si="144"/>
        <v>2.8455565662475339</v>
      </c>
    </row>
    <row r="929" spans="1:12" x14ac:dyDescent="0.25">
      <c r="A929" s="7">
        <v>925</v>
      </c>
      <c r="B929" s="13">
        <f t="shared" ca="1" si="137"/>
        <v>0.63554146976938997</v>
      </c>
      <c r="C929" s="13">
        <f t="shared" ca="1" si="138"/>
        <v>0.34656644209378074</v>
      </c>
      <c r="D929" s="13">
        <v>65.298447104395223</v>
      </c>
      <c r="E929" s="13">
        <f t="shared" ca="1" si="136"/>
        <v>9.1338763741487039</v>
      </c>
      <c r="F929" s="13">
        <f t="shared" si="139"/>
        <v>14.304620013038523</v>
      </c>
      <c r="G929" s="13">
        <f t="shared" ca="1" si="139"/>
        <v>1.1861001696943498</v>
      </c>
      <c r="H929" s="13">
        <f t="shared" si="140"/>
        <v>204.62215371742224</v>
      </c>
      <c r="I929" s="19">
        <f t="shared" ca="1" si="141"/>
        <v>130.6566307782673</v>
      </c>
      <c r="J929" s="13">
        <f t="shared" ca="1" si="142"/>
        <v>8.7815455609432398</v>
      </c>
      <c r="K929" s="13">
        <f t="shared" ca="1" si="143"/>
        <v>0.35233081320546411</v>
      </c>
      <c r="L929" s="13">
        <f t="shared" ca="1" si="144"/>
        <v>0.12413700193402365</v>
      </c>
    </row>
    <row r="930" spans="1:12" x14ac:dyDescent="0.25">
      <c r="A930" s="7">
        <v>926</v>
      </c>
      <c r="B930" s="13">
        <f t="shared" ca="1" si="137"/>
        <v>0.34181813878292999</v>
      </c>
      <c r="C930" s="13">
        <f t="shared" ca="1" si="138"/>
        <v>-0.40750615075874297</v>
      </c>
      <c r="D930" s="13">
        <v>92.337009668103789</v>
      </c>
      <c r="E930" s="13">
        <f t="shared" ca="1" si="136"/>
        <v>9.9480404099912789</v>
      </c>
      <c r="F930" s="13">
        <f t="shared" si="139"/>
        <v>41.34318257674709</v>
      </c>
      <c r="G930" s="13">
        <f t="shared" ca="1" si="139"/>
        <v>2.0002642055369249</v>
      </c>
      <c r="H930" s="13">
        <f t="shared" si="140"/>
        <v>1709.2587455742441</v>
      </c>
      <c r="I930" s="19">
        <f t="shared" ca="1" si="141"/>
        <v>411.28365095112741</v>
      </c>
      <c r="J930" s="13">
        <f t="shared" ca="1" si="142"/>
        <v>10.357534639197619</v>
      </c>
      <c r="K930" s="13">
        <f t="shared" ca="1" si="143"/>
        <v>-0.40949422920633971</v>
      </c>
      <c r="L930" s="13">
        <f t="shared" ca="1" si="144"/>
        <v>0.16768552375329429</v>
      </c>
    </row>
    <row r="931" spans="1:12" x14ac:dyDescent="0.25">
      <c r="A931" s="7">
        <v>927</v>
      </c>
      <c r="B931" s="13">
        <f t="shared" ca="1" si="137"/>
        <v>6.2027548300293556E-2</v>
      </c>
      <c r="C931" s="13">
        <f t="shared" ca="1" si="138"/>
        <v>-1.5379734907446776</v>
      </c>
      <c r="D931" s="13">
        <v>68.530097112311651</v>
      </c>
      <c r="E931" s="13">
        <f t="shared" ca="1" si="136"/>
        <v>7.4367721417693975</v>
      </c>
      <c r="F931" s="13">
        <f t="shared" si="139"/>
        <v>17.536270020954952</v>
      </c>
      <c r="G931" s="13">
        <f t="shared" ca="1" si="139"/>
        <v>-0.51100406268495657</v>
      </c>
      <c r="H931" s="13">
        <f t="shared" si="140"/>
        <v>307.52076624784337</v>
      </c>
      <c r="I931" s="19">
        <f t="shared" ca="1" si="141"/>
        <v>130.41324436238364</v>
      </c>
      <c r="J931" s="13">
        <f t="shared" ca="1" si="142"/>
        <v>8.9699078344633882</v>
      </c>
      <c r="K931" s="13">
        <f t="shared" ca="1" si="143"/>
        <v>-1.5331356926939907</v>
      </c>
      <c r="L931" s="13">
        <f t="shared" ca="1" si="144"/>
        <v>2.350505052212283</v>
      </c>
    </row>
    <row r="932" spans="1:12" x14ac:dyDescent="0.25">
      <c r="A932" s="7">
        <v>928</v>
      </c>
      <c r="B932" s="13">
        <f t="shared" ca="1" si="137"/>
        <v>0.6295790903638806</v>
      </c>
      <c r="C932" s="13">
        <f t="shared" ca="1" si="138"/>
        <v>0.33073876381126915</v>
      </c>
      <c r="D932" s="13">
        <v>88.577117119787204</v>
      </c>
      <c r="E932" s="13">
        <f t="shared" ca="1" si="136"/>
        <v>10.468211556758927</v>
      </c>
      <c r="F932" s="13">
        <f t="shared" si="139"/>
        <v>37.583290028430504</v>
      </c>
      <c r="G932" s="13">
        <f t="shared" ca="1" si="139"/>
        <v>2.5204353523045731</v>
      </c>
      <c r="H932" s="13">
        <f t="shared" si="140"/>
        <v>1412.5036893611239</v>
      </c>
      <c r="I932" s="19">
        <f t="shared" ca="1" si="141"/>
        <v>393.42983101663873</v>
      </c>
      <c r="J932" s="13">
        <f t="shared" ca="1" si="142"/>
        <v>10.138382841553231</v>
      </c>
      <c r="K932" s="13">
        <f t="shared" ca="1" si="143"/>
        <v>0.32982871520569645</v>
      </c>
      <c r="L932" s="13">
        <f t="shared" ca="1" si="144"/>
        <v>0.10878698137424042</v>
      </c>
    </row>
    <row r="933" spans="1:12" x14ac:dyDescent="0.25">
      <c r="A933" s="7">
        <v>929</v>
      </c>
      <c r="B933" s="13">
        <f t="shared" ca="1" si="137"/>
        <v>0.57227142661363428</v>
      </c>
      <c r="C933" s="13">
        <f t="shared" ca="1" si="138"/>
        <v>0.18216002082808899</v>
      </c>
      <c r="D933" s="13">
        <v>68.297194129989691</v>
      </c>
      <c r="E933" s="13">
        <f t="shared" ca="1" si="136"/>
        <v>9.1433972803674912</v>
      </c>
      <c r="F933" s="13">
        <f t="shared" si="139"/>
        <v>17.303367038632992</v>
      </c>
      <c r="G933" s="13">
        <f t="shared" ca="1" si="139"/>
        <v>1.1956210759131372</v>
      </c>
      <c r="H933" s="13">
        <f t="shared" si="140"/>
        <v>299.40651087365069</v>
      </c>
      <c r="I933" s="19">
        <f t="shared" ca="1" si="141"/>
        <v>158.21155912223739</v>
      </c>
      <c r="J933" s="13">
        <f t="shared" ca="1" si="142"/>
        <v>8.956332683951322</v>
      </c>
      <c r="K933" s="13">
        <f t="shared" ca="1" si="143"/>
        <v>0.18706459641616924</v>
      </c>
      <c r="L933" s="13">
        <f t="shared" ca="1" si="144"/>
        <v>3.4993163232344277E-2</v>
      </c>
    </row>
    <row r="934" spans="1:12" x14ac:dyDescent="0.25">
      <c r="A934" s="7">
        <v>930</v>
      </c>
      <c r="B934" s="13">
        <f t="shared" ca="1" si="137"/>
        <v>0.80103435609993801</v>
      </c>
      <c r="C934" s="13">
        <f t="shared" ca="1" si="138"/>
        <v>0.84532162954430123</v>
      </c>
      <c r="D934" s="13">
        <v>68.425412466697338</v>
      </c>
      <c r="E934" s="13">
        <f t="shared" ca="1" si="136"/>
        <v>9.8139955526127469</v>
      </c>
      <c r="F934" s="13">
        <f t="shared" si="139"/>
        <v>17.431585375340639</v>
      </c>
      <c r="G934" s="13">
        <f t="shared" ca="1" si="139"/>
        <v>1.8662193481583929</v>
      </c>
      <c r="H934" s="13">
        <f t="shared" si="140"/>
        <v>303.86016869778962</v>
      </c>
      <c r="I934" s="19">
        <f t="shared" ca="1" si="141"/>
        <v>171.07350134858243</v>
      </c>
      <c r="J934" s="13">
        <f t="shared" ca="1" si="142"/>
        <v>8.9638061100185205</v>
      </c>
      <c r="K934" s="13">
        <f t="shared" ca="1" si="143"/>
        <v>0.85018944259422646</v>
      </c>
      <c r="L934" s="13">
        <f t="shared" ca="1" si="144"/>
        <v>0.72282208829868144</v>
      </c>
    </row>
    <row r="935" spans="1:12" x14ac:dyDescent="0.25">
      <c r="A935" s="7">
        <v>931</v>
      </c>
      <c r="B935" s="13">
        <f t="shared" ca="1" si="137"/>
        <v>0.66638234312916822</v>
      </c>
      <c r="C935" s="13">
        <f t="shared" ca="1" si="138"/>
        <v>0.42994546246614695</v>
      </c>
      <c r="D935" s="13">
        <v>52.482554833856568</v>
      </c>
      <c r="E935" s="13">
        <f t="shared" ca="1" si="136"/>
        <v>8.4739336428298273</v>
      </c>
      <c r="F935" s="13">
        <f t="shared" si="139"/>
        <v>1.4887277424998686</v>
      </c>
      <c r="G935" s="13">
        <f t="shared" ca="1" si="139"/>
        <v>0.52615743837547324</v>
      </c>
      <c r="H935" s="13">
        <f t="shared" si="140"/>
        <v>2.2163102912887549</v>
      </c>
      <c r="I935" s="19">
        <f t="shared" ca="1" si="141"/>
        <v>12.615380102183737</v>
      </c>
      <c r="J935" s="13">
        <f t="shared" ca="1" si="142"/>
        <v>8.0345492589444341</v>
      </c>
      <c r="K935" s="13">
        <f t="shared" ca="1" si="143"/>
        <v>0.43938438388539325</v>
      </c>
      <c r="L935" s="13">
        <f t="shared" ca="1" si="144"/>
        <v>0.19305863680234661</v>
      </c>
    </row>
    <row r="936" spans="1:12" x14ac:dyDescent="0.25">
      <c r="A936" s="7">
        <v>932</v>
      </c>
      <c r="B936" s="13">
        <f t="shared" ca="1" si="137"/>
        <v>0.30794648861145402</v>
      </c>
      <c r="C936" s="13">
        <f t="shared" ca="1" si="138"/>
        <v>-0.50167951386137166</v>
      </c>
      <c r="D936" s="13">
        <v>62.978598685824281</v>
      </c>
      <c r="E936" s="13">
        <f t="shared" ca="1" si="136"/>
        <v>8.1510792099164355</v>
      </c>
      <c r="F936" s="13">
        <f t="shared" si="139"/>
        <v>11.984771594467581</v>
      </c>
      <c r="G936" s="13">
        <f t="shared" ca="1" si="139"/>
        <v>0.20330300546208147</v>
      </c>
      <c r="H936" s="13">
        <f t="shared" si="140"/>
        <v>143.63475017155702</v>
      </c>
      <c r="I936" s="19">
        <f t="shared" ca="1" si="141"/>
        <v>97.688822579261753</v>
      </c>
      <c r="J936" s="13">
        <f t="shared" ca="1" si="142"/>
        <v>8.6463292097685382</v>
      </c>
      <c r="K936" s="13">
        <f t="shared" ca="1" si="143"/>
        <v>-0.49524999985210272</v>
      </c>
      <c r="L936" s="13">
        <f t="shared" ca="1" si="144"/>
        <v>0.24527256235350775</v>
      </c>
    </row>
    <row r="937" spans="1:12" x14ac:dyDescent="0.25">
      <c r="A937" s="7">
        <v>933</v>
      </c>
      <c r="B937" s="13">
        <f t="shared" ca="1" si="137"/>
        <v>0.77975058947301124</v>
      </c>
      <c r="C937" s="13">
        <f t="shared" ca="1" si="138"/>
        <v>0.77135115110075603</v>
      </c>
      <c r="D937" s="13">
        <v>84.871922172263154</v>
      </c>
      <c r="E937" s="13">
        <f t="shared" ca="1" si="136"/>
        <v>10.693922637092019</v>
      </c>
      <c r="F937" s="13">
        <f t="shared" si="139"/>
        <v>33.878095080906455</v>
      </c>
      <c r="G937" s="13">
        <f t="shared" ca="1" si="139"/>
        <v>2.7461464326376648</v>
      </c>
      <c r="H937" s="13">
        <f t="shared" si="140"/>
        <v>1147.725326310938</v>
      </c>
      <c r="I937" s="19">
        <f t="shared" ca="1" si="141"/>
        <v>362.28972788726134</v>
      </c>
      <c r="J937" s="13">
        <f t="shared" ca="1" si="142"/>
        <v>9.9224191875556329</v>
      </c>
      <c r="K937" s="13">
        <f t="shared" ca="1" si="143"/>
        <v>0.77150344953638594</v>
      </c>
      <c r="L937" s="13">
        <f t="shared" ca="1" si="144"/>
        <v>0.59521757264654285</v>
      </c>
    </row>
    <row r="938" spans="1:12" x14ac:dyDescent="0.25">
      <c r="A938" s="7">
        <v>934</v>
      </c>
      <c r="B938" s="13">
        <f t="shared" ca="1" si="137"/>
        <v>0.97463005477337528</v>
      </c>
      <c r="C938" s="13">
        <f t="shared" ca="1" si="138"/>
        <v>1.9536730920965955</v>
      </c>
      <c r="D938" s="13">
        <v>86.831597561692519</v>
      </c>
      <c r="E938" s="13">
        <f t="shared" ca="1" si="136"/>
        <v>11.989905750674762</v>
      </c>
      <c r="F938" s="13">
        <f t="shared" si="139"/>
        <v>35.837770470335819</v>
      </c>
      <c r="G938" s="13">
        <f t="shared" ca="1" si="139"/>
        <v>4.0421295462204077</v>
      </c>
      <c r="H938" s="13">
        <f t="shared" si="140"/>
        <v>1284.3457922844741</v>
      </c>
      <c r="I938" s="19">
        <f t="shared" ca="1" si="141"/>
        <v>429.69149025364158</v>
      </c>
      <c r="J938" s="13">
        <f t="shared" ca="1" si="142"/>
        <v>10.036642234856597</v>
      </c>
      <c r="K938" s="13">
        <f t="shared" ca="1" si="143"/>
        <v>1.9532635158181648</v>
      </c>
      <c r="L938" s="13">
        <f t="shared" ca="1" si="144"/>
        <v>3.8152383622263382</v>
      </c>
    </row>
    <row r="939" spans="1:12" x14ac:dyDescent="0.25">
      <c r="A939" s="7">
        <v>935</v>
      </c>
      <c r="B939" s="13">
        <f t="shared" ca="1" si="137"/>
        <v>0.93211832535685191</v>
      </c>
      <c r="C939" s="13">
        <f t="shared" ca="1" si="138"/>
        <v>1.4917551354013774</v>
      </c>
      <c r="D939" s="13">
        <v>77.525070525984901</v>
      </c>
      <c r="E939" s="13">
        <f t="shared" ca="1" si="136"/>
        <v>10.988209225908502</v>
      </c>
      <c r="F939" s="13">
        <f t="shared" si="139"/>
        <v>26.531243434628202</v>
      </c>
      <c r="G939" s="13">
        <f t="shared" ca="1" si="139"/>
        <v>3.040433021454148</v>
      </c>
      <c r="H939" s="13">
        <f t="shared" si="140"/>
        <v>703.90687818750212</v>
      </c>
      <c r="I939" s="19">
        <f t="shared" ca="1" si="141"/>
        <v>291.53085388320596</v>
      </c>
      <c r="J939" s="13">
        <f t="shared" ca="1" si="142"/>
        <v>9.4941953155650918</v>
      </c>
      <c r="K939" s="13">
        <f t="shared" ca="1" si="143"/>
        <v>1.4940139103434102</v>
      </c>
      <c r="L939" s="13">
        <f t="shared" ca="1" si="144"/>
        <v>2.2320775642996074</v>
      </c>
    </row>
    <row r="940" spans="1:12" x14ac:dyDescent="0.25">
      <c r="A940" s="7">
        <v>936</v>
      </c>
      <c r="B940" s="13">
        <f t="shared" ca="1" si="137"/>
        <v>0.2996587018779121</v>
      </c>
      <c r="C940" s="13">
        <f t="shared" ca="1" si="138"/>
        <v>-0.52538237437496871</v>
      </c>
      <c r="D940" s="13">
        <v>67.759006562156713</v>
      </c>
      <c r="E940" s="13">
        <f t="shared" ca="1" si="136"/>
        <v>8.404640006230121</v>
      </c>
      <c r="F940" s="13">
        <f t="shared" si="139"/>
        <v>16.765179470800014</v>
      </c>
      <c r="G940" s="13">
        <f t="shared" ca="1" si="139"/>
        <v>0.45686380177576691</v>
      </c>
      <c r="H940" s="13">
        <f t="shared" si="140"/>
        <v>281.07124268813425</v>
      </c>
      <c r="I940" s="19">
        <f t="shared" ca="1" si="141"/>
        <v>140.90529809191372</v>
      </c>
      <c r="J940" s="13">
        <f t="shared" ca="1" si="142"/>
        <v>8.9249634968150389</v>
      </c>
      <c r="K940" s="13">
        <f t="shared" ca="1" si="143"/>
        <v>-0.52032349058491789</v>
      </c>
      <c r="L940" s="13">
        <f t="shared" ca="1" si="144"/>
        <v>0.27073653485447313</v>
      </c>
    </row>
    <row r="941" spans="1:12" x14ac:dyDescent="0.25">
      <c r="A941" s="7">
        <v>937</v>
      </c>
      <c r="B941" s="13">
        <f t="shared" ca="1" si="137"/>
        <v>0.85396550067354471</v>
      </c>
      <c r="C941" s="13">
        <f t="shared" ca="1" si="138"/>
        <v>1.0535936478788455</v>
      </c>
      <c r="D941" s="13">
        <v>89.743315715844346</v>
      </c>
      <c r="E941" s="13">
        <f t="shared" ca="1" si="136"/>
        <v>11.258705959397817</v>
      </c>
      <c r="F941" s="13">
        <f t="shared" si="139"/>
        <v>38.749488624487647</v>
      </c>
      <c r="G941" s="13">
        <f t="shared" ca="1" si="139"/>
        <v>3.3109297549434631</v>
      </c>
      <c r="H941" s="13">
        <f t="shared" si="140"/>
        <v>1501.5228686592975</v>
      </c>
      <c r="I941" s="19">
        <f t="shared" ca="1" si="141"/>
        <v>436.26909850013698</v>
      </c>
      <c r="J941" s="13">
        <f t="shared" ca="1" si="142"/>
        <v>10.206356730554585</v>
      </c>
      <c r="K941" s="13">
        <f t="shared" ca="1" si="143"/>
        <v>1.0523492288432319</v>
      </c>
      <c r="L941" s="13">
        <f t="shared" ca="1" si="144"/>
        <v>1.1074388994469448</v>
      </c>
    </row>
    <row r="942" spans="1:12" x14ac:dyDescent="0.25">
      <c r="A942" s="7">
        <v>938</v>
      </c>
      <c r="B942" s="13">
        <f t="shared" ca="1" si="137"/>
        <v>0.84134361584297801</v>
      </c>
      <c r="C942" s="13">
        <f t="shared" ca="1" si="138"/>
        <v>0.99999532909228006</v>
      </c>
      <c r="D942" s="13">
        <v>83.103658416528432</v>
      </c>
      <c r="E942" s="13">
        <f t="shared" ca="1" si="136"/>
        <v>10.82000751725093</v>
      </c>
      <c r="F942" s="13">
        <f t="shared" si="139"/>
        <v>32.109831325171733</v>
      </c>
      <c r="G942" s="13">
        <f t="shared" ca="1" si="139"/>
        <v>2.8722313127965764</v>
      </c>
      <c r="H942" s="13">
        <f t="shared" si="140"/>
        <v>1031.0412677309798</v>
      </c>
      <c r="I942" s="19">
        <f t="shared" ca="1" si="141"/>
        <v>347.42861631601755</v>
      </c>
      <c r="J942" s="13">
        <f t="shared" ca="1" si="142"/>
        <v>9.8193528962191454</v>
      </c>
      <c r="K942" s="13">
        <f t="shared" ca="1" si="143"/>
        <v>1.000654621031785</v>
      </c>
      <c r="L942" s="13">
        <f t="shared" ca="1" si="144"/>
        <v>1.0013096705922653</v>
      </c>
    </row>
    <row r="943" spans="1:12" x14ac:dyDescent="0.25">
      <c r="A943" s="7">
        <v>939</v>
      </c>
      <c r="B943" s="13">
        <f t="shared" ca="1" si="137"/>
        <v>0.66179853940940558</v>
      </c>
      <c r="C943" s="13">
        <f t="shared" ca="1" si="138"/>
        <v>0.41737666385448569</v>
      </c>
      <c r="D943" s="13">
        <v>80.361607011362793</v>
      </c>
      <c r="E943" s="13">
        <f t="shared" ca="1" si="136"/>
        <v>10.078349870513527</v>
      </c>
      <c r="F943" s="13">
        <f t="shared" si="139"/>
        <v>29.367779920006093</v>
      </c>
      <c r="G943" s="13">
        <f t="shared" ca="1" si="139"/>
        <v>2.1305736660591732</v>
      </c>
      <c r="H943" s="13">
        <f t="shared" si="140"/>
        <v>862.46649742991315</v>
      </c>
      <c r="I943" s="19">
        <f t="shared" ca="1" si="141"/>
        <v>295.97876095406315</v>
      </c>
      <c r="J943" s="13">
        <f t="shared" ca="1" si="142"/>
        <v>9.6595277185170794</v>
      </c>
      <c r="K943" s="13">
        <f t="shared" ca="1" si="143"/>
        <v>0.4188221519964479</v>
      </c>
      <c r="L943" s="13">
        <f t="shared" ca="1" si="144"/>
        <v>0.17541199500293569</v>
      </c>
    </row>
    <row r="944" spans="1:12" x14ac:dyDescent="0.25">
      <c r="A944" s="7">
        <v>940</v>
      </c>
      <c r="B944" s="13">
        <f t="shared" ca="1" si="137"/>
        <v>0.66736955873020665</v>
      </c>
      <c r="C944" s="13">
        <f t="shared" ca="1" si="138"/>
        <v>0.43266125346254863</v>
      </c>
      <c r="D944" s="13">
        <v>73.257567737806212</v>
      </c>
      <c r="E944" s="13">
        <f t="shared" ca="1" si="136"/>
        <v>9.6816001822553091</v>
      </c>
      <c r="F944" s="13">
        <f t="shared" si="139"/>
        <v>22.263740646449513</v>
      </c>
      <c r="G944" s="13">
        <f t="shared" ca="1" si="139"/>
        <v>1.733823977800955</v>
      </c>
      <c r="H944" s="13">
        <f t="shared" si="140"/>
        <v>495.67414757236816</v>
      </c>
      <c r="I944" s="19">
        <f t="shared" ca="1" si="141"/>
        <v>215.54863550035054</v>
      </c>
      <c r="J944" s="13">
        <f t="shared" ca="1" si="142"/>
        <v>9.2454565828849447</v>
      </c>
      <c r="K944" s="13">
        <f t="shared" ca="1" si="143"/>
        <v>0.4361435993703644</v>
      </c>
      <c r="L944" s="13">
        <f t="shared" ca="1" si="144"/>
        <v>0.19022123927173692</v>
      </c>
    </row>
    <row r="945" spans="1:12" x14ac:dyDescent="0.25">
      <c r="A945" s="7">
        <v>941</v>
      </c>
      <c r="B945" s="13">
        <f t="shared" ca="1" si="137"/>
        <v>0.2443655714155698</v>
      </c>
      <c r="C945" s="13">
        <f t="shared" ca="1" si="138"/>
        <v>-0.69232836192446279</v>
      </c>
      <c r="D945" s="13">
        <v>38.649514995889568</v>
      </c>
      <c r="E945" s="13">
        <f t="shared" ca="1" si="136"/>
        <v>6.5493435078371318</v>
      </c>
      <c r="F945" s="13">
        <f t="shared" si="139"/>
        <v>-12.344312095467131</v>
      </c>
      <c r="G945" s="13">
        <f t="shared" ca="1" si="139"/>
        <v>-1.3984326966172222</v>
      </c>
      <c r="H945" s="13">
        <f t="shared" si="140"/>
        <v>152.38204111029611</v>
      </c>
      <c r="I945" s="19">
        <f t="shared" ca="1" si="141"/>
        <v>-80.847140281163036</v>
      </c>
      <c r="J945" s="13">
        <f t="shared" ca="1" si="142"/>
        <v>7.2282667632560385</v>
      </c>
      <c r="K945" s="13">
        <f t="shared" ca="1" si="143"/>
        <v>-0.67892325541890663</v>
      </c>
      <c r="L945" s="13">
        <f t="shared" ca="1" si="144"/>
        <v>0.46093678674860594</v>
      </c>
    </row>
    <row r="946" spans="1:12" x14ac:dyDescent="0.25">
      <c r="A946" s="7">
        <v>942</v>
      </c>
      <c r="B946" s="13">
        <f t="shared" ca="1" si="137"/>
        <v>0.77587415560978701</v>
      </c>
      <c r="C946" s="13">
        <f t="shared" ca="1" si="138"/>
        <v>0.75833294604126456</v>
      </c>
      <c r="D946" s="13">
        <v>10.482783510376169</v>
      </c>
      <c r="E946" s="13">
        <f t="shared" ca="1" si="136"/>
        <v>6.3663343896430824</v>
      </c>
      <c r="F946" s="13">
        <f t="shared" si="139"/>
        <v>-40.511043580980527</v>
      </c>
      <c r="G946" s="13">
        <f t="shared" ca="1" si="139"/>
        <v>-1.5814418148112717</v>
      </c>
      <c r="H946" s="13">
        <f t="shared" si="140"/>
        <v>1641.1446520201036</v>
      </c>
      <c r="I946" s="19">
        <f t="shared" ca="1" si="141"/>
        <v>-257.906849909926</v>
      </c>
      <c r="J946" s="13">
        <f t="shared" ca="1" si="142"/>
        <v>5.5865204209088972</v>
      </c>
      <c r="K946" s="13">
        <f t="shared" ca="1" si="143"/>
        <v>0.77981396873418518</v>
      </c>
      <c r="L946" s="13">
        <f t="shared" ca="1" si="144"/>
        <v>0.60810982583296069</v>
      </c>
    </row>
    <row r="947" spans="1:12" x14ac:dyDescent="0.25">
      <c r="A947" s="7">
        <v>943</v>
      </c>
      <c r="B947" s="13">
        <f t="shared" ca="1" si="137"/>
        <v>0.58903027731279578</v>
      </c>
      <c r="C947" s="13">
        <f t="shared" ca="1" si="138"/>
        <v>0.22505119808322499</v>
      </c>
      <c r="D947" s="13">
        <v>42.866282824743074</v>
      </c>
      <c r="E947" s="13">
        <f t="shared" ca="1" si="136"/>
        <v>7.711295601918323</v>
      </c>
      <c r="F947" s="13">
        <f t="shared" si="139"/>
        <v>-8.1275442666136257</v>
      </c>
      <c r="G947" s="13">
        <f t="shared" ca="1" si="139"/>
        <v>-0.23648060253603109</v>
      </c>
      <c r="H947" s="13">
        <f t="shared" si="140"/>
        <v>66.056975805764026</v>
      </c>
      <c r="I947" s="19">
        <f t="shared" ca="1" si="141"/>
        <v>-62.673896357534133</v>
      </c>
      <c r="J947" s="13">
        <f t="shared" ca="1" si="142"/>
        <v>7.4740483216561628</v>
      </c>
      <c r="K947" s="13">
        <f t="shared" ca="1" si="143"/>
        <v>0.23724728026216013</v>
      </c>
      <c r="L947" s="13">
        <f t="shared" ca="1" si="144"/>
        <v>5.628627199179196E-2</v>
      </c>
    </row>
    <row r="948" spans="1:12" x14ac:dyDescent="0.25">
      <c r="A948" s="7">
        <v>944</v>
      </c>
      <c r="B948" s="13">
        <f t="shared" ca="1" si="137"/>
        <v>0.33657589589433745</v>
      </c>
      <c r="C948" s="13">
        <f t="shared" ca="1" si="138"/>
        <v>-0.42182632159102962</v>
      </c>
      <c r="D948" s="13">
        <v>55.503356496026178</v>
      </c>
      <c r="E948" s="13">
        <f t="shared" ca="1" si="136"/>
        <v>7.7973683551784889</v>
      </c>
      <c r="F948" s="13">
        <f t="shared" si="139"/>
        <v>4.5095294046694789</v>
      </c>
      <c r="G948" s="13">
        <f t="shared" ca="1" si="139"/>
        <v>-0.15040784927586515</v>
      </c>
      <c r="H948" s="13">
        <f t="shared" si="140"/>
        <v>20.335855451578666</v>
      </c>
      <c r="I948" s="19">
        <f t="shared" ca="1" si="141"/>
        <v>35.162461876716684</v>
      </c>
      <c r="J948" s="13">
        <f t="shared" ca="1" si="142"/>
        <v>8.2106218743408554</v>
      </c>
      <c r="K948" s="13">
        <f t="shared" ca="1" si="143"/>
        <v>-0.41325351916236652</v>
      </c>
      <c r="L948" s="13">
        <f t="shared" ca="1" si="144"/>
        <v>0.17077847110008043</v>
      </c>
    </row>
    <row r="949" spans="1:12" x14ac:dyDescent="0.25">
      <c r="A949" s="7">
        <v>945</v>
      </c>
      <c r="B949" s="13">
        <f t="shared" ca="1" si="137"/>
        <v>0.49105272420011581</v>
      </c>
      <c r="C949" s="13">
        <f t="shared" ca="1" si="138"/>
        <v>-2.2429374975601511E-2</v>
      </c>
      <c r="D949" s="13">
        <v>67.787198810133674</v>
      </c>
      <c r="E949" s="13">
        <f t="shared" ca="1" si="136"/>
        <v>8.9092281560121513</v>
      </c>
      <c r="F949" s="13">
        <f t="shared" si="139"/>
        <v>16.793371718776974</v>
      </c>
      <c r="G949" s="13">
        <f t="shared" ca="1" si="139"/>
        <v>0.96145195155779728</v>
      </c>
      <c r="H949" s="13">
        <f t="shared" si="140"/>
        <v>282.01733368501829</v>
      </c>
      <c r="I949" s="19">
        <f t="shared" ca="1" si="141"/>
        <v>149.61598015130599</v>
      </c>
      <c r="J949" s="13">
        <f t="shared" ca="1" si="142"/>
        <v>8.9266067304299348</v>
      </c>
      <c r="K949" s="13">
        <f t="shared" ca="1" si="143"/>
        <v>-1.7378574417783454E-2</v>
      </c>
      <c r="L949" s="13">
        <f t="shared" ca="1" si="144"/>
        <v>3.0201484879443754E-4</v>
      </c>
    </row>
    <row r="950" spans="1:12" x14ac:dyDescent="0.25">
      <c r="A950" s="7">
        <v>946</v>
      </c>
      <c r="B950" s="13">
        <f t="shared" ca="1" si="137"/>
        <v>0.49930423360338694</v>
      </c>
      <c r="C950" s="13">
        <f t="shared" ca="1" si="138"/>
        <v>-1.7440286064046605E-3</v>
      </c>
      <c r="D950" s="13">
        <v>53.661159434289083</v>
      </c>
      <c r="E950" s="13">
        <f t="shared" ca="1" si="136"/>
        <v>8.1106032185823622</v>
      </c>
      <c r="F950" s="13">
        <f t="shared" si="139"/>
        <v>2.667332342932383</v>
      </c>
      <c r="G950" s="13">
        <f t="shared" ca="1" si="139"/>
        <v>0.16282701412800815</v>
      </c>
      <c r="H950" s="13">
        <f t="shared" si="140"/>
        <v>7.1146618276531557</v>
      </c>
      <c r="I950" s="19">
        <f t="shared" ca="1" si="141"/>
        <v>21.63367428561622</v>
      </c>
      <c r="J950" s="13">
        <f t="shared" ca="1" si="142"/>
        <v>8.1032462532275211</v>
      </c>
      <c r="K950" s="13">
        <f t="shared" ca="1" si="143"/>
        <v>7.356965354841094E-3</v>
      </c>
      <c r="L950" s="13">
        <f t="shared" ca="1" si="144"/>
        <v>5.4124939232332146E-5</v>
      </c>
    </row>
    <row r="951" spans="1:12" x14ac:dyDescent="0.25">
      <c r="A951" s="7">
        <v>947</v>
      </c>
      <c r="B951" s="13">
        <f t="shared" ca="1" si="137"/>
        <v>0.8775235702434584</v>
      </c>
      <c r="C951" s="13">
        <f t="shared" ca="1" si="138"/>
        <v>1.1626960137651388</v>
      </c>
      <c r="D951" s="13">
        <v>52.64001127095154</v>
      </c>
      <c r="E951" s="13">
        <f t="shared" ca="1" si="136"/>
        <v>9.215816667480329</v>
      </c>
      <c r="F951" s="13">
        <f t="shared" si="139"/>
        <v>1.6461841795948402</v>
      </c>
      <c r="G951" s="13">
        <f t="shared" ca="1" si="139"/>
        <v>1.268040463025975</v>
      </c>
      <c r="H951" s="13">
        <f t="shared" si="140"/>
        <v>2.709922353148337</v>
      </c>
      <c r="I951" s="19">
        <f t="shared" ca="1" si="141"/>
        <v>15.17093160005256</v>
      </c>
      <c r="J951" s="13">
        <f t="shared" ca="1" si="142"/>
        <v>8.0437268779313094</v>
      </c>
      <c r="K951" s="13">
        <f t="shared" ca="1" si="143"/>
        <v>1.1720897895490197</v>
      </c>
      <c r="L951" s="13">
        <f t="shared" ca="1" si="144"/>
        <v>1.3737944747650652</v>
      </c>
    </row>
    <row r="952" spans="1:12" x14ac:dyDescent="0.25">
      <c r="A952" s="7">
        <v>948</v>
      </c>
      <c r="B952" s="13">
        <f t="shared" ca="1" si="137"/>
        <v>0.38422132315842084</v>
      </c>
      <c r="C952" s="13">
        <f t="shared" ca="1" si="138"/>
        <v>-0.29441259165889161</v>
      </c>
      <c r="D952" s="13">
        <v>80.03577468845539</v>
      </c>
      <c r="E952" s="13">
        <f t="shared" ca="1" si="136"/>
        <v>9.3476623402715209</v>
      </c>
      <c r="F952" s="13">
        <f t="shared" si="139"/>
        <v>29.041947597098691</v>
      </c>
      <c r="G952" s="13">
        <f t="shared" ca="1" si="139"/>
        <v>1.3998861358171668</v>
      </c>
      <c r="H952" s="13">
        <f t="shared" si="140"/>
        <v>843.43472023262643</v>
      </c>
      <c r="I952" s="19">
        <f t="shared" ca="1" si="141"/>
        <v>271.47431984153843</v>
      </c>
      <c r="J952" s="13">
        <f t="shared" ca="1" si="142"/>
        <v>9.6405360217123999</v>
      </c>
      <c r="K952" s="13">
        <f t="shared" ca="1" si="143"/>
        <v>-0.292873681440879</v>
      </c>
      <c r="L952" s="13">
        <f t="shared" ca="1" si="144"/>
        <v>8.5774993280733472E-2</v>
      </c>
    </row>
    <row r="953" spans="1:12" x14ac:dyDescent="0.25">
      <c r="A953" s="7">
        <v>949</v>
      </c>
      <c r="B953" s="13">
        <f t="shared" ca="1" si="137"/>
        <v>0.9690649335268825</v>
      </c>
      <c r="C953" s="13">
        <f t="shared" ca="1" si="138"/>
        <v>1.8672252928492616</v>
      </c>
      <c r="D953" s="13">
        <v>24.014144806516768</v>
      </c>
      <c r="E953" s="13">
        <f t="shared" ca="1" si="136"/>
        <v>8.2600456916272336</v>
      </c>
      <c r="F953" s="13">
        <f t="shared" si="139"/>
        <v>-26.979682284839932</v>
      </c>
      <c r="G953" s="13">
        <f t="shared" ca="1" si="139"/>
        <v>0.3122694871728795</v>
      </c>
      <c r="H953" s="13">
        <f t="shared" si="140"/>
        <v>727.90325619090561</v>
      </c>
      <c r="I953" s="19">
        <f t="shared" ca="1" si="141"/>
        <v>-222.85340841836367</v>
      </c>
      <c r="J953" s="13">
        <f t="shared" ca="1" si="142"/>
        <v>6.3752190644253472</v>
      </c>
      <c r="K953" s="13">
        <f t="shared" ca="1" si="143"/>
        <v>1.8848266272018863</v>
      </c>
      <c r="L953" s="13">
        <f t="shared" ca="1" si="144"/>
        <v>3.5525714146092384</v>
      </c>
    </row>
    <row r="954" spans="1:12" x14ac:dyDescent="0.25">
      <c r="A954" s="7">
        <v>950</v>
      </c>
      <c r="B954" s="13">
        <f t="shared" ca="1" si="137"/>
        <v>0.12785758786454537</v>
      </c>
      <c r="C954" s="13">
        <f t="shared" ca="1" si="138"/>
        <v>-1.1365769612337846</v>
      </c>
      <c r="D954" s="13">
        <v>26.402461206470505</v>
      </c>
      <c r="E954" s="13">
        <f t="shared" ca="1" si="136"/>
        <v>5.3947657887415046</v>
      </c>
      <c r="F954" s="13">
        <f t="shared" si="139"/>
        <v>-24.591365884886194</v>
      </c>
      <c r="G954" s="13">
        <f t="shared" ca="1" si="139"/>
        <v>-2.5530104157128495</v>
      </c>
      <c r="H954" s="13">
        <f t="shared" si="140"/>
        <v>604.7352760843446</v>
      </c>
      <c r="I954" s="19">
        <f t="shared" ca="1" si="141"/>
        <v>-132.66465937420901</v>
      </c>
      <c r="J954" s="13">
        <f t="shared" ca="1" si="142"/>
        <v>6.5144261895406057</v>
      </c>
      <c r="K954" s="13">
        <f t="shared" ca="1" si="143"/>
        <v>-1.1196604007991011</v>
      </c>
      <c r="L954" s="13">
        <f t="shared" ca="1" si="144"/>
        <v>1.2536394131176039</v>
      </c>
    </row>
    <row r="955" spans="1:12" x14ac:dyDescent="0.25">
      <c r="A955" s="7">
        <v>951</v>
      </c>
      <c r="B955" s="13">
        <f t="shared" ca="1" si="137"/>
        <v>0.27702089798889684</v>
      </c>
      <c r="C955" s="13">
        <f t="shared" ca="1" si="138"/>
        <v>-0.5917144838727002</v>
      </c>
      <c r="D955" s="13">
        <v>9.5953401454234815</v>
      </c>
      <c r="E955" s="13">
        <f t="shared" ca="1" si="136"/>
        <v>4.9648152445618621</v>
      </c>
      <c r="F955" s="13">
        <f t="shared" si="139"/>
        <v>-41.398486945933215</v>
      </c>
      <c r="G955" s="13">
        <f t="shared" ca="1" si="139"/>
        <v>-2.982960959892492</v>
      </c>
      <c r="H955" s="13">
        <f t="shared" si="140"/>
        <v>1713.8347214126027</v>
      </c>
      <c r="I955" s="19">
        <f t="shared" ca="1" si="141"/>
        <v>-205.53583909096446</v>
      </c>
      <c r="J955" s="13">
        <f t="shared" ca="1" si="142"/>
        <v>5.5347942595258965</v>
      </c>
      <c r="K955" s="13">
        <f t="shared" ca="1" si="143"/>
        <v>-0.56997901496403447</v>
      </c>
      <c r="L955" s="13">
        <f t="shared" ca="1" si="144"/>
        <v>0.32487607749937103</v>
      </c>
    </row>
    <row r="956" spans="1:12" x14ac:dyDescent="0.25">
      <c r="A956" s="7">
        <v>952</v>
      </c>
      <c r="B956" s="13">
        <f t="shared" ca="1" si="137"/>
        <v>0.47050633280688747</v>
      </c>
      <c r="C956" s="13">
        <f t="shared" ca="1" si="138"/>
        <v>-7.399713416751158E-2</v>
      </c>
      <c r="D956" s="13">
        <v>73.496913268979441</v>
      </c>
      <c r="E956" s="13">
        <f t="shared" ca="1" si="136"/>
        <v>9.1888238354332969</v>
      </c>
      <c r="F956" s="13">
        <f t="shared" si="139"/>
        <v>22.503086177622741</v>
      </c>
      <c r="G956" s="13">
        <f t="shared" ca="1" si="139"/>
        <v>1.2410476309789429</v>
      </c>
      <c r="H956" s="13">
        <f t="shared" si="140"/>
        <v>506.38888751751568</v>
      </c>
      <c r="I956" s="19">
        <f t="shared" ca="1" si="141"/>
        <v>206.7768946397494</v>
      </c>
      <c r="J956" s="13">
        <f t="shared" ca="1" si="142"/>
        <v>9.2594072484267702</v>
      </c>
      <c r="K956" s="13">
        <f t="shared" ca="1" si="143"/>
        <v>-7.058341299347326E-2</v>
      </c>
      <c r="L956" s="13">
        <f t="shared" ca="1" si="144"/>
        <v>4.9820181898072103E-3</v>
      </c>
    </row>
    <row r="957" spans="1:12" x14ac:dyDescent="0.25">
      <c r="A957" s="7">
        <v>953</v>
      </c>
      <c r="B957" s="13">
        <f t="shared" ca="1" si="137"/>
        <v>0.39649356850253337</v>
      </c>
      <c r="C957" s="13">
        <f t="shared" ca="1" si="138"/>
        <v>-0.26243364424715393</v>
      </c>
      <c r="D957" s="13">
        <v>37.501241449035838</v>
      </c>
      <c r="E957" s="13">
        <f t="shared" ca="1" si="136"/>
        <v>6.912638359796925</v>
      </c>
      <c r="F957" s="13">
        <f t="shared" si="139"/>
        <v>-13.492585642320861</v>
      </c>
      <c r="G957" s="13">
        <f t="shared" ca="1" si="139"/>
        <v>-1.0351378446574291</v>
      </c>
      <c r="H957" s="13">
        <f t="shared" si="140"/>
        <v>182.04986731536306</v>
      </c>
      <c r="I957" s="19">
        <f t="shared" ca="1" si="141"/>
        <v>-93.269365083952422</v>
      </c>
      <c r="J957" s="13">
        <f t="shared" ca="1" si="142"/>
        <v>7.161337666547368</v>
      </c>
      <c r="K957" s="13">
        <f t="shared" ca="1" si="143"/>
        <v>-0.24869930675044305</v>
      </c>
      <c r="L957" s="13">
        <f t="shared" ca="1" si="144"/>
        <v>6.1851345178150968E-2</v>
      </c>
    </row>
    <row r="958" spans="1:12" x14ac:dyDescent="0.25">
      <c r="A958" s="7">
        <v>954</v>
      </c>
      <c r="B958" s="13">
        <f t="shared" ca="1" si="137"/>
        <v>0.59957641636185033</v>
      </c>
      <c r="C958" s="13">
        <f t="shared" ca="1" si="138"/>
        <v>0.25225086115335937</v>
      </c>
      <c r="D958" s="13">
        <v>49.663794922785975</v>
      </c>
      <c r="E958" s="13">
        <f t="shared" ca="1" si="136"/>
        <v>8.132750966674946</v>
      </c>
      <c r="F958" s="13">
        <f t="shared" si="139"/>
        <v>-1.3300321685707246</v>
      </c>
      <c r="G958" s="13">
        <f t="shared" ca="1" si="139"/>
        <v>0.18497476222059195</v>
      </c>
      <c r="H958" s="13">
        <f t="shared" si="140"/>
        <v>1.7689855694329444</v>
      </c>
      <c r="I958" s="19">
        <f t="shared" ca="1" si="141"/>
        <v>-10.816820404652335</v>
      </c>
      <c r="J958" s="13">
        <f t="shared" ca="1" si="142"/>
        <v>7.8702529941706878</v>
      </c>
      <c r="K958" s="13">
        <f t="shared" ca="1" si="143"/>
        <v>0.26249797250425821</v>
      </c>
      <c r="L958" s="13">
        <f t="shared" ca="1" si="144"/>
        <v>6.8905185568846297E-2</v>
      </c>
    </row>
    <row r="959" spans="1:12" x14ac:dyDescent="0.25">
      <c r="A959" s="7">
        <v>955</v>
      </c>
      <c r="B959" s="13">
        <f t="shared" ca="1" si="137"/>
        <v>5.7370171495772726E-2</v>
      </c>
      <c r="C959" s="13">
        <f t="shared" ca="1" si="138"/>
        <v>-1.5772398666993062</v>
      </c>
      <c r="D959" s="13">
        <v>33.123299698133444</v>
      </c>
      <c r="E959" s="13">
        <f t="shared" ca="1" si="136"/>
        <v>5.3439115157924331</v>
      </c>
      <c r="F959" s="13">
        <f t="shared" si="139"/>
        <v>-17.870527393223256</v>
      </c>
      <c r="G959" s="13">
        <f t="shared" ca="1" si="139"/>
        <v>-2.603864688661921</v>
      </c>
      <c r="H959" s="13">
        <f t="shared" si="140"/>
        <v>319.35574931194276</v>
      </c>
      <c r="I959" s="19">
        <f t="shared" ca="1" si="141"/>
        <v>-95.49851712992988</v>
      </c>
      <c r="J959" s="13">
        <f t="shared" ca="1" si="142"/>
        <v>6.9061618091622297</v>
      </c>
      <c r="K959" s="13">
        <f t="shared" ca="1" si="143"/>
        <v>-1.5622502933697966</v>
      </c>
      <c r="L959" s="13">
        <f t="shared" ca="1" si="144"/>
        <v>2.4406259791340155</v>
      </c>
    </row>
    <row r="960" spans="1:12" x14ac:dyDescent="0.25">
      <c r="A960" s="7">
        <v>956</v>
      </c>
      <c r="B960" s="13">
        <f t="shared" ca="1" si="137"/>
        <v>0.94783704982945816</v>
      </c>
      <c r="C960" s="13">
        <f t="shared" ca="1" si="138"/>
        <v>1.6242338908993625</v>
      </c>
      <c r="D960" s="13">
        <v>91.686315710052341</v>
      </c>
      <c r="E960" s="13">
        <f t="shared" ca="1" si="136"/>
        <v>11.942040202082399</v>
      </c>
      <c r="F960" s="13">
        <f t="shared" si="139"/>
        <v>40.692488618695641</v>
      </c>
      <c r="G960" s="13">
        <f t="shared" ca="1" si="139"/>
        <v>3.9942639976280452</v>
      </c>
      <c r="H960" s="13">
        <f t="shared" si="140"/>
        <v>1655.8786299826743</v>
      </c>
      <c r="I960" s="19">
        <f t="shared" ca="1" si="141"/>
        <v>485.95133500724381</v>
      </c>
      <c r="J960" s="13">
        <f t="shared" ca="1" si="142"/>
        <v>10.319607823792438</v>
      </c>
      <c r="K960" s="13">
        <f t="shared" ca="1" si="143"/>
        <v>1.622432378289961</v>
      </c>
      <c r="L960" s="13">
        <f t="shared" ca="1" si="144"/>
        <v>2.6322868221236191</v>
      </c>
    </row>
    <row r="961" spans="1:12" x14ac:dyDescent="0.25">
      <c r="A961" s="7">
        <v>957</v>
      </c>
      <c r="B961" s="13">
        <f t="shared" ca="1" si="137"/>
        <v>0.60345595232863969</v>
      </c>
      <c r="C961" s="13">
        <f t="shared" ca="1" si="138"/>
        <v>0.262302680857882</v>
      </c>
      <c r="D961" s="13">
        <v>73.55036911730258</v>
      </c>
      <c r="E961" s="13">
        <f t="shared" ca="1" si="136"/>
        <v>9.5282240896614319</v>
      </c>
      <c r="F961" s="13">
        <f t="shared" si="139"/>
        <v>22.55654202594588</v>
      </c>
      <c r="G961" s="13">
        <f t="shared" ca="1" si="139"/>
        <v>1.5804478852070778</v>
      </c>
      <c r="H961" s="13">
        <f t="shared" si="140"/>
        <v>508.79758816826268</v>
      </c>
      <c r="I961" s="19">
        <f t="shared" ca="1" si="141"/>
        <v>214.92378711107801</v>
      </c>
      <c r="J961" s="13">
        <f t="shared" ca="1" si="142"/>
        <v>9.2625230143972281</v>
      </c>
      <c r="K961" s="13">
        <f t="shared" ca="1" si="143"/>
        <v>0.26570107526420372</v>
      </c>
      <c r="L961" s="13">
        <f t="shared" ca="1" si="144"/>
        <v>7.0597061396554056E-2</v>
      </c>
    </row>
    <row r="962" spans="1:12" x14ac:dyDescent="0.25">
      <c r="A962" s="7">
        <v>958</v>
      </c>
      <c r="B962" s="13">
        <f t="shared" ca="1" si="137"/>
        <v>0.45478215515539733</v>
      </c>
      <c r="C962" s="13">
        <f t="shared" ca="1" si="138"/>
        <v>-0.11358811363082913</v>
      </c>
      <c r="D962" s="13">
        <v>39.662288424604974</v>
      </c>
      <c r="E962" s="13">
        <f t="shared" ca="1" si="136"/>
        <v>7.1868246149962598</v>
      </c>
      <c r="F962" s="13">
        <f t="shared" si="139"/>
        <v>-11.331538666751726</v>
      </c>
      <c r="G962" s="13">
        <f t="shared" ca="1" si="139"/>
        <v>-0.76095158945809427</v>
      </c>
      <c r="H962" s="13">
        <f t="shared" si="140"/>
        <v>128.40376855608949</v>
      </c>
      <c r="I962" s="19">
        <f t="shared" ca="1" si="141"/>
        <v>-81.43778101599321</v>
      </c>
      <c r="J962" s="13">
        <f t="shared" ca="1" si="142"/>
        <v>7.2872980027548442</v>
      </c>
      <c r="K962" s="13">
        <f t="shared" ca="1" si="143"/>
        <v>-0.10047338775858439</v>
      </c>
      <c r="L962" s="13">
        <f t="shared" ca="1" si="144"/>
        <v>1.0094901647686855E-2</v>
      </c>
    </row>
    <row r="963" spans="1:12" x14ac:dyDescent="0.25">
      <c r="A963" s="7">
        <v>959</v>
      </c>
      <c r="B963" s="13">
        <f t="shared" ca="1" si="137"/>
        <v>0.91604792724756323</v>
      </c>
      <c r="C963" s="13">
        <f t="shared" ca="1" si="138"/>
        <v>1.3789695402179092</v>
      </c>
      <c r="D963" s="13">
        <v>0.83064220225241847</v>
      </c>
      <c r="E963" s="13">
        <f t="shared" ca="1" si="136"/>
        <v>6.4271467879485495</v>
      </c>
      <c r="F963" s="13">
        <f t="shared" si="139"/>
        <v>-50.163184889104279</v>
      </c>
      <c r="G963" s="13">
        <f t="shared" ca="1" si="139"/>
        <v>-1.5206294165058045</v>
      </c>
      <c r="H963" s="13">
        <f t="shared" si="140"/>
        <v>2516.3451182184599</v>
      </c>
      <c r="I963" s="19">
        <f t="shared" ca="1" si="141"/>
        <v>-322.40615263327578</v>
      </c>
      <c r="J963" s="13">
        <f t="shared" ca="1" si="142"/>
        <v>5.023928779895102</v>
      </c>
      <c r="K963" s="13">
        <f t="shared" ca="1" si="143"/>
        <v>1.4032180080534475</v>
      </c>
      <c r="L963" s="13">
        <f t="shared" ca="1" si="144"/>
        <v>1.9690207781254851</v>
      </c>
    </row>
    <row r="964" spans="1:12" x14ac:dyDescent="0.25">
      <c r="A964" s="7">
        <v>960</v>
      </c>
      <c r="B964" s="13">
        <f t="shared" ca="1" si="137"/>
        <v>0.64520953965042138</v>
      </c>
      <c r="C964" s="13">
        <f t="shared" ca="1" si="138"/>
        <v>0.37241898528102158</v>
      </c>
      <c r="D964" s="13">
        <v>41.297089811439946</v>
      </c>
      <c r="E964" s="13">
        <f t="shared" ca="1" si="136"/>
        <v>7.7676501943445393</v>
      </c>
      <c r="F964" s="13">
        <f t="shared" si="139"/>
        <v>-9.6967372799167535</v>
      </c>
      <c r="G964" s="13">
        <f t="shared" ca="1" si="139"/>
        <v>-0.18012601010981477</v>
      </c>
      <c r="H964" s="13">
        <f t="shared" si="140"/>
        <v>94.026713875727353</v>
      </c>
      <c r="I964" s="19">
        <f t="shared" ca="1" si="141"/>
        <v>-75.320863216853311</v>
      </c>
      <c r="J964" s="13">
        <f t="shared" ca="1" si="142"/>
        <v>7.382585210597215</v>
      </c>
      <c r="K964" s="13">
        <f t="shared" ca="1" si="143"/>
        <v>0.38506498374732434</v>
      </c>
      <c r="L964" s="13">
        <f t="shared" ca="1" si="144"/>
        <v>0.14827504170832717</v>
      </c>
    </row>
    <row r="965" spans="1:12" x14ac:dyDescent="0.25">
      <c r="A965" s="7">
        <v>961</v>
      </c>
      <c r="B965" s="13">
        <f t="shared" ca="1" si="137"/>
        <v>0.34848236552852974</v>
      </c>
      <c r="C965" s="13">
        <f t="shared" ca="1" si="138"/>
        <v>-0.38942101196362383</v>
      </c>
      <c r="D965" s="13">
        <v>5.7898284005410083</v>
      </c>
      <c r="E965" s="13">
        <f t="shared" ref="E965:E1004" ca="1" si="145">$P$1+$T$1*D965+C965</f>
        <v>4.9463890352677549</v>
      </c>
      <c r="F965" s="13">
        <f t="shared" si="139"/>
        <v>-45.203998690815695</v>
      </c>
      <c r="G965" s="13">
        <f t="shared" ca="1" si="139"/>
        <v>-3.0013871691865992</v>
      </c>
      <c r="H965" s="13">
        <f t="shared" si="140"/>
        <v>2043.4014976392671</v>
      </c>
      <c r="I965" s="19">
        <f t="shared" ca="1" si="141"/>
        <v>-223.59656347450868</v>
      </c>
      <c r="J965" s="13">
        <f t="shared" ca="1" si="142"/>
        <v>5.3129834686241129</v>
      </c>
      <c r="K965" s="13">
        <f t="shared" ca="1" si="143"/>
        <v>-0.366594433356358</v>
      </c>
      <c r="L965" s="13">
        <f t="shared" ca="1" si="144"/>
        <v>0.1343914785678692</v>
      </c>
    </row>
    <row r="966" spans="1:12" x14ac:dyDescent="0.25">
      <c r="A966" s="7">
        <v>962</v>
      </c>
      <c r="B966" s="13">
        <f t="shared" ref="B966:B1004" ca="1" si="146">RAND()</f>
        <v>0.77648900477030303</v>
      </c>
      <c r="C966" s="13">
        <f t="shared" ref="C966:C1004" ca="1" si="147">NORMSINV(B966)</f>
        <v>0.76038917748288271</v>
      </c>
      <c r="D966" s="13">
        <v>33.481579788445814</v>
      </c>
      <c r="E966" s="13">
        <f t="shared" ca="1" si="145"/>
        <v>7.7023208052127403</v>
      </c>
      <c r="F966" s="13">
        <f t="shared" ref="F966:G1004" si="148">D966-D$3</f>
        <v>-17.512247302910886</v>
      </c>
      <c r="G966" s="13">
        <f t="shared" ca="1" si="148"/>
        <v>-0.24545539924161375</v>
      </c>
      <c r="H966" s="13">
        <f t="shared" ref="H966:H1004" si="149">F966^2</f>
        <v>306.67880559830962</v>
      </c>
      <c r="I966" s="19">
        <f t="shared" ref="I966:I1004" ca="1" si="150">F966*E966</f>
        <v>-134.8849467472412</v>
      </c>
      <c r="J966" s="13">
        <f t="shared" ref="J966:J1004" ca="1" si="151">$P$5+$P$4*D966</f>
        <v>6.9270447798437464</v>
      </c>
      <c r="K966" s="13">
        <f t="shared" ref="K966:K1004" ca="1" si="152">E966-J966</f>
        <v>0.77527602536899387</v>
      </c>
      <c r="L966" s="13">
        <f t="shared" ref="L966:L1004" ca="1" si="153">K966^2</f>
        <v>0.60105291551194484</v>
      </c>
    </row>
    <row r="967" spans="1:12" x14ac:dyDescent="0.25">
      <c r="A967" s="7">
        <v>963</v>
      </c>
      <c r="B967" s="13">
        <f t="shared" ca="1" si="146"/>
        <v>0.64363651267413491</v>
      </c>
      <c r="C967" s="13">
        <f t="shared" ca="1" si="147"/>
        <v>0.36819615833283803</v>
      </c>
      <c r="D967" s="13">
        <v>38.465860306028318</v>
      </c>
      <c r="E967" s="13">
        <f t="shared" ca="1" si="145"/>
        <v>7.5992160560824802</v>
      </c>
      <c r="F967" s="13">
        <f t="shared" si="148"/>
        <v>-12.527966785328381</v>
      </c>
      <c r="G967" s="13">
        <f t="shared" ca="1" si="148"/>
        <v>-0.34856014837187388</v>
      </c>
      <c r="H967" s="13">
        <f t="shared" si="149"/>
        <v>156.94995177429112</v>
      </c>
      <c r="I967" s="19">
        <f t="shared" ca="1" si="150"/>
        <v>-95.202726345135446</v>
      </c>
      <c r="J967" s="13">
        <f t="shared" ca="1" si="151"/>
        <v>7.2175621340913203</v>
      </c>
      <c r="K967" s="13">
        <f t="shared" ca="1" si="152"/>
        <v>0.38165392199115988</v>
      </c>
      <c r="L967" s="13">
        <f t="shared" ca="1" si="153"/>
        <v>0.14565971617123435</v>
      </c>
    </row>
    <row r="968" spans="1:12" x14ac:dyDescent="0.25">
      <c r="A968" s="7">
        <v>964</v>
      </c>
      <c r="B968" s="13">
        <f t="shared" ca="1" si="146"/>
        <v>0.89256146160068484</v>
      </c>
      <c r="C968" s="13">
        <f t="shared" ca="1" si="147"/>
        <v>1.2402658565050557</v>
      </c>
      <c r="D968" s="13">
        <v>49.384527874764849</v>
      </c>
      <c r="E968" s="13">
        <f t="shared" ca="1" si="145"/>
        <v>9.104568473241418</v>
      </c>
      <c r="F968" s="13">
        <f t="shared" si="148"/>
        <v>-1.6092992165918503</v>
      </c>
      <c r="G968" s="13">
        <f t="shared" ca="1" si="148"/>
        <v>1.156792268787064</v>
      </c>
      <c r="H968" s="13">
        <f t="shared" si="149"/>
        <v>2.5898439685231431</v>
      </c>
      <c r="I968" s="19">
        <f t="shared" ca="1" si="150"/>
        <v>-14.651974911394273</v>
      </c>
      <c r="J968" s="13">
        <f t="shared" ca="1" si="151"/>
        <v>7.8539754344239139</v>
      </c>
      <c r="K968" s="13">
        <f t="shared" ca="1" si="152"/>
        <v>1.2505930388175042</v>
      </c>
      <c r="L968" s="13">
        <f t="shared" ca="1" si="153"/>
        <v>1.5639829487387995</v>
      </c>
    </row>
    <row r="969" spans="1:12" x14ac:dyDescent="0.25">
      <c r="A969" s="7">
        <v>965</v>
      </c>
      <c r="B969" s="13">
        <f t="shared" ca="1" si="146"/>
        <v>0.73391533202889836</v>
      </c>
      <c r="C969" s="13">
        <f t="shared" ca="1" si="147"/>
        <v>0.62469792396076373</v>
      </c>
      <c r="D969" s="13">
        <v>97.524261962791101</v>
      </c>
      <c r="E969" s="13">
        <f t="shared" ca="1" si="145"/>
        <v>11.281105117802648</v>
      </c>
      <c r="F969" s="13">
        <f t="shared" si="148"/>
        <v>46.530434871434402</v>
      </c>
      <c r="G969" s="13">
        <f t="shared" ca="1" si="148"/>
        <v>3.3333289133482937</v>
      </c>
      <c r="H969" s="13">
        <f t="shared" si="149"/>
        <v>2165.0813693247987</v>
      </c>
      <c r="I969" s="19">
        <f t="shared" ca="1" si="150"/>
        <v>524.91472696172139</v>
      </c>
      <c r="J969" s="13">
        <f t="shared" ca="1" si="151"/>
        <v>10.659882552231643</v>
      </c>
      <c r="K969" s="13">
        <f t="shared" ca="1" si="152"/>
        <v>0.62122256557100464</v>
      </c>
      <c r="L969" s="13">
        <f t="shared" ca="1" si="153"/>
        <v>0.38591747597462117</v>
      </c>
    </row>
    <row r="970" spans="1:12" x14ac:dyDescent="0.25">
      <c r="A970" s="7">
        <v>966</v>
      </c>
      <c r="B970" s="13">
        <f t="shared" ca="1" si="146"/>
        <v>0.9290938777646407</v>
      </c>
      <c r="C970" s="13">
        <f t="shared" ca="1" si="147"/>
        <v>1.469075749592009</v>
      </c>
      <c r="D970" s="13">
        <v>43.376990269441421</v>
      </c>
      <c r="E970" s="13">
        <f t="shared" ca="1" si="145"/>
        <v>8.9849411852196113</v>
      </c>
      <c r="F970" s="13">
        <f t="shared" si="148"/>
        <v>-7.6168368219152782</v>
      </c>
      <c r="G970" s="13">
        <f t="shared" ca="1" si="148"/>
        <v>1.0371649807652572</v>
      </c>
      <c r="H970" s="13">
        <f t="shared" si="149"/>
        <v>58.016203171684438</v>
      </c>
      <c r="I970" s="19">
        <f t="shared" ca="1" si="150"/>
        <v>-68.436830862323831</v>
      </c>
      <c r="J970" s="13">
        <f t="shared" ca="1" si="151"/>
        <v>7.5038157825976004</v>
      </c>
      <c r="K970" s="13">
        <f t="shared" ca="1" si="152"/>
        <v>1.4811254026220109</v>
      </c>
      <c r="L970" s="13">
        <f t="shared" ca="1" si="153"/>
        <v>2.1937324582922137</v>
      </c>
    </row>
    <row r="971" spans="1:12" x14ac:dyDescent="0.25">
      <c r="A971" s="7">
        <v>967</v>
      </c>
      <c r="B971" s="13">
        <f t="shared" ca="1" si="146"/>
        <v>0.47730589879373453</v>
      </c>
      <c r="C971" s="13">
        <f t="shared" ca="1" si="147"/>
        <v>-5.6916390700242084E-2</v>
      </c>
      <c r="D971" s="13">
        <v>82.125331811535986</v>
      </c>
      <c r="E971" s="13">
        <f t="shared" ca="1" si="145"/>
        <v>9.7063528543688449</v>
      </c>
      <c r="F971" s="13">
        <f t="shared" si="148"/>
        <v>31.131504720179286</v>
      </c>
      <c r="G971" s="13">
        <f t="shared" ca="1" si="148"/>
        <v>1.7585766499144908</v>
      </c>
      <c r="H971" s="13">
        <f t="shared" si="149"/>
        <v>969.17058614254518</v>
      </c>
      <c r="I971" s="19">
        <f t="shared" ca="1" si="150"/>
        <v>302.17336970150939</v>
      </c>
      <c r="J971" s="13">
        <f t="shared" ca="1" si="151"/>
        <v>9.7623294490295649</v>
      </c>
      <c r="K971" s="13">
        <f t="shared" ca="1" si="152"/>
        <v>-5.5976594660720025E-2</v>
      </c>
      <c r="L971" s="13">
        <f t="shared" ca="1" si="153"/>
        <v>3.1333791498105498E-3</v>
      </c>
    </row>
    <row r="972" spans="1:12" x14ac:dyDescent="0.25">
      <c r="A972" s="7">
        <v>968</v>
      </c>
      <c r="B972" s="13">
        <f t="shared" ca="1" si="146"/>
        <v>0.1491714845465224</v>
      </c>
      <c r="C972" s="13">
        <f t="shared" ca="1" si="147"/>
        <v>-1.0399933954797445</v>
      </c>
      <c r="D972" s="13">
        <v>57.879771493777213</v>
      </c>
      <c r="E972" s="13">
        <f t="shared" ca="1" si="145"/>
        <v>7.3170333511593348</v>
      </c>
      <c r="F972" s="13">
        <f t="shared" si="148"/>
        <v>6.8859444024205132</v>
      </c>
      <c r="G972" s="13">
        <f t="shared" ca="1" si="148"/>
        <v>-0.63074285329501922</v>
      </c>
      <c r="H972" s="13">
        <f t="shared" si="149"/>
        <v>47.4162303132264</v>
      </c>
      <c r="I972" s="19">
        <f t="shared" ca="1" si="150"/>
        <v>50.38468484673983</v>
      </c>
      <c r="J972" s="13">
        <f t="shared" ca="1" si="151"/>
        <v>8.3491353057790487</v>
      </c>
      <c r="K972" s="13">
        <f t="shared" ca="1" si="152"/>
        <v>-1.0321019546197139</v>
      </c>
      <c r="L972" s="13">
        <f t="shared" ca="1" si="153"/>
        <v>1.0652344447298339</v>
      </c>
    </row>
    <row r="973" spans="1:12" x14ac:dyDescent="0.25">
      <c r="A973" s="7">
        <v>969</v>
      </c>
      <c r="B973" s="13">
        <f t="shared" ca="1" si="146"/>
        <v>0.72961079603241796</v>
      </c>
      <c r="C973" s="13">
        <f t="shared" ca="1" si="147"/>
        <v>0.61163631168386257</v>
      </c>
      <c r="D973" s="13">
        <v>56.851201753783386</v>
      </c>
      <c r="E973" s="13">
        <f t="shared" ca="1" si="145"/>
        <v>8.9090060134032996</v>
      </c>
      <c r="F973" s="13">
        <f t="shared" si="148"/>
        <v>5.857374662426686</v>
      </c>
      <c r="G973" s="13">
        <f t="shared" ca="1" si="148"/>
        <v>0.9612298089489455</v>
      </c>
      <c r="H973" s="13">
        <f t="shared" si="149"/>
        <v>34.308837936038131</v>
      </c>
      <c r="I973" s="19">
        <f t="shared" ca="1" si="150"/>
        <v>52.183386090315466</v>
      </c>
      <c r="J973" s="13">
        <f t="shared" ca="1" si="151"/>
        <v>8.2891833511352413</v>
      </c>
      <c r="K973" s="13">
        <f t="shared" ca="1" si="152"/>
        <v>0.61982266226805827</v>
      </c>
      <c r="L973" s="13">
        <f t="shared" ca="1" si="153"/>
        <v>0.38418013266106343</v>
      </c>
    </row>
    <row r="974" spans="1:12" x14ac:dyDescent="0.25">
      <c r="A974" s="7">
        <v>970</v>
      </c>
      <c r="B974" s="13">
        <f t="shared" ca="1" si="146"/>
        <v>0.51852788004810557</v>
      </c>
      <c r="C974" s="13">
        <f t="shared" ca="1" si="147"/>
        <v>4.6459215971199008E-2</v>
      </c>
      <c r="D974" s="13">
        <v>63.722689207484926</v>
      </c>
      <c r="E974" s="13">
        <f t="shared" ca="1" si="145"/>
        <v>8.7423751900053244</v>
      </c>
      <c r="F974" s="13">
        <f t="shared" si="148"/>
        <v>12.728862116128226</v>
      </c>
      <c r="G974" s="13">
        <f t="shared" ca="1" si="148"/>
        <v>0.7945989855509703</v>
      </c>
      <c r="H974" s="13">
        <f t="shared" si="149"/>
        <v>162.02393077140437</v>
      </c>
      <c r="I974" s="19">
        <f t="shared" ca="1" si="150"/>
        <v>111.28048836103808</v>
      </c>
      <c r="J974" s="13">
        <f t="shared" ca="1" si="151"/>
        <v>8.689699804363082</v>
      </c>
      <c r="K974" s="13">
        <f t="shared" ca="1" si="152"/>
        <v>5.2675385642242389E-2</v>
      </c>
      <c r="L974" s="13">
        <f t="shared" ca="1" si="153"/>
        <v>2.7746962525589556E-3</v>
      </c>
    </row>
    <row r="975" spans="1:12" x14ac:dyDescent="0.25">
      <c r="A975" s="7">
        <v>971</v>
      </c>
      <c r="B975" s="13">
        <f t="shared" ca="1" si="146"/>
        <v>6.3899229046579853E-2</v>
      </c>
      <c r="C975" s="13">
        <f t="shared" ca="1" si="147"/>
        <v>-1.5228411259423871</v>
      </c>
      <c r="D975" s="13">
        <v>4.3685037140642535</v>
      </c>
      <c r="E975" s="13">
        <f t="shared" ca="1" si="145"/>
        <v>3.73053208947334</v>
      </c>
      <c r="F975" s="13">
        <f t="shared" si="148"/>
        <v>-46.625323377292446</v>
      </c>
      <c r="G975" s="13">
        <f t="shared" ca="1" si="148"/>
        <v>-4.217244114981014</v>
      </c>
      <c r="H975" s="13">
        <f t="shared" si="149"/>
        <v>2173.9207800370937</v>
      </c>
      <c r="I975" s="19">
        <f t="shared" ca="1" si="150"/>
        <v>-173.93726504106095</v>
      </c>
      <c r="J975" s="13">
        <f t="shared" ca="1" si="151"/>
        <v>5.2301391170701867</v>
      </c>
      <c r="K975" s="13">
        <f t="shared" ca="1" si="152"/>
        <v>-1.4996070275968467</v>
      </c>
      <c r="L975" s="13">
        <f t="shared" ca="1" si="153"/>
        <v>2.2488212372178498</v>
      </c>
    </row>
    <row r="976" spans="1:12" x14ac:dyDescent="0.25">
      <c r="A976" s="7">
        <v>972</v>
      </c>
      <c r="B976" s="13">
        <f t="shared" ca="1" si="146"/>
        <v>0.46528701797678862</v>
      </c>
      <c r="C976" s="13">
        <f t="shared" ca="1" si="147"/>
        <v>-8.7122632119284907E-2</v>
      </c>
      <c r="D976" s="13">
        <v>11.016026264466049</v>
      </c>
      <c r="E976" s="13">
        <f t="shared" ca="1" si="145"/>
        <v>5.551806891219746</v>
      </c>
      <c r="F976" s="13">
        <f t="shared" si="148"/>
        <v>-39.97780082689065</v>
      </c>
      <c r="G976" s="13">
        <f t="shared" ca="1" si="148"/>
        <v>-2.395969313234608</v>
      </c>
      <c r="H976" s="13">
        <f t="shared" si="149"/>
        <v>1598.2245589545387</v>
      </c>
      <c r="I976" s="19">
        <f t="shared" ca="1" si="150"/>
        <v>-221.94903012654197</v>
      </c>
      <c r="J976" s="13">
        <f t="shared" ca="1" si="151"/>
        <v>5.6176013910796971</v>
      </c>
      <c r="K976" s="13">
        <f t="shared" ca="1" si="152"/>
        <v>-6.5794499859951117E-2</v>
      </c>
      <c r="L976" s="13">
        <f t="shared" ca="1" si="153"/>
        <v>4.3289162118211079E-3</v>
      </c>
    </row>
    <row r="977" spans="1:12" x14ac:dyDescent="0.25">
      <c r="A977" s="7">
        <v>973</v>
      </c>
      <c r="B977" s="13">
        <f t="shared" ca="1" si="146"/>
        <v>0.10229742035619382</v>
      </c>
      <c r="C977" s="13">
        <f t="shared" ca="1" si="147"/>
        <v>-1.2685689605388861</v>
      </c>
      <c r="D977" s="13">
        <v>51.858881483403884</v>
      </c>
      <c r="E977" s="13">
        <f t="shared" ca="1" si="145"/>
        <v>6.7392461654985389</v>
      </c>
      <c r="F977" s="13">
        <f t="shared" si="148"/>
        <v>0.86505439204718471</v>
      </c>
      <c r="G977" s="13">
        <f t="shared" ca="1" si="148"/>
        <v>-1.2085300389558151</v>
      </c>
      <c r="H977" s="13">
        <f t="shared" si="149"/>
        <v>0.74831910120012435</v>
      </c>
      <c r="I977" s="19">
        <f t="shared" ca="1" si="150"/>
        <v>5.829814494551659</v>
      </c>
      <c r="J977" s="13">
        <f t="shared" ca="1" si="151"/>
        <v>7.9981973860815234</v>
      </c>
      <c r="K977" s="13">
        <f t="shared" ca="1" si="152"/>
        <v>-1.2589512205829845</v>
      </c>
      <c r="L977" s="13">
        <f t="shared" ca="1" si="153"/>
        <v>1.5849581758073865</v>
      </c>
    </row>
    <row r="978" spans="1:12" x14ac:dyDescent="0.25">
      <c r="A978" s="7">
        <v>974</v>
      </c>
      <c r="B978" s="13">
        <f t="shared" ca="1" si="146"/>
        <v>0.50223738172804466</v>
      </c>
      <c r="C978" s="13">
        <f t="shared" ca="1" si="147"/>
        <v>5.6083137004065932E-3</v>
      </c>
      <c r="D978" s="13">
        <v>92.775082630895938</v>
      </c>
      <c r="E978" s="13">
        <f t="shared" ca="1" si="145"/>
        <v>10.386563106292371</v>
      </c>
      <c r="F978" s="13">
        <f t="shared" si="148"/>
        <v>41.781255539539238</v>
      </c>
      <c r="G978" s="13">
        <f t="shared" ca="1" si="148"/>
        <v>2.4387869018380171</v>
      </c>
      <c r="H978" s="13">
        <f t="shared" si="149"/>
        <v>1745.6733144602783</v>
      </c>
      <c r="I978" s="19">
        <f t="shared" ca="1" si="150"/>
        <v>433.963647321552</v>
      </c>
      <c r="J978" s="13">
        <f t="shared" ca="1" si="151"/>
        <v>10.383068474556367</v>
      </c>
      <c r="K978" s="13">
        <f t="shared" ca="1" si="152"/>
        <v>3.4946317360038393E-3</v>
      </c>
      <c r="L978" s="13">
        <f t="shared" ca="1" si="153"/>
        <v>1.2212450970285208E-5</v>
      </c>
    </row>
    <row r="979" spans="1:12" x14ac:dyDescent="0.25">
      <c r="A979" s="7">
        <v>975</v>
      </c>
      <c r="B979" s="13">
        <f t="shared" ca="1" si="146"/>
        <v>0.49144455438265877</v>
      </c>
      <c r="C979" s="13">
        <f t="shared" ca="1" si="147"/>
        <v>-2.1446965941608102E-2</v>
      </c>
      <c r="D979" s="13">
        <v>51.630143875188104</v>
      </c>
      <c r="E979" s="13">
        <f t="shared" ca="1" si="145"/>
        <v>7.9731013788193019</v>
      </c>
      <c r="F979" s="13">
        <f t="shared" si="148"/>
        <v>0.63631678383140411</v>
      </c>
      <c r="G979" s="13">
        <f t="shared" ca="1" si="148"/>
        <v>2.5325174364947856E-2</v>
      </c>
      <c r="H979" s="13">
        <f t="shared" si="149"/>
        <v>0.40489904938554189</v>
      </c>
      <c r="I979" s="19">
        <f t="shared" ca="1" si="150"/>
        <v>5.0734182265320316</v>
      </c>
      <c r="J979" s="13">
        <f t="shared" ca="1" si="151"/>
        <v>7.9848650215564234</v>
      </c>
      <c r="K979" s="13">
        <f t="shared" ca="1" si="152"/>
        <v>-1.1763642737121494E-2</v>
      </c>
      <c r="L979" s="13">
        <f t="shared" ca="1" si="153"/>
        <v>1.3838329044663127E-4</v>
      </c>
    </row>
    <row r="980" spans="1:12" x14ac:dyDescent="0.25">
      <c r="A980" s="7">
        <v>976</v>
      </c>
      <c r="B980" s="13">
        <f t="shared" ca="1" si="146"/>
        <v>0.4501865352260056</v>
      </c>
      <c r="C980" s="13">
        <f t="shared" ca="1" si="147"/>
        <v>-0.1251900800269159</v>
      </c>
      <c r="D980" s="13">
        <v>52.81548878976141</v>
      </c>
      <c r="E980" s="13">
        <f t="shared" ca="1" si="145"/>
        <v>7.9381082697792467</v>
      </c>
      <c r="F980" s="13">
        <f t="shared" si="148"/>
        <v>1.8216616984047107</v>
      </c>
      <c r="G980" s="13">
        <f t="shared" ca="1" si="148"/>
        <v>-9.6679346751074036E-3</v>
      </c>
      <c r="H980" s="13">
        <f t="shared" si="149"/>
        <v>3.3184513434347354</v>
      </c>
      <c r="I980" s="19">
        <f t="shared" ca="1" si="150"/>
        <v>14.460547792846542</v>
      </c>
      <c r="J980" s="13">
        <f t="shared" ca="1" si="151"/>
        <v>8.0539548866308071</v>
      </c>
      <c r="K980" s="13">
        <f t="shared" ca="1" si="152"/>
        <v>-0.11584661685156039</v>
      </c>
      <c r="L980" s="13">
        <f t="shared" ca="1" si="153"/>
        <v>1.3420438635952235E-2</v>
      </c>
    </row>
    <row r="981" spans="1:12" x14ac:dyDescent="0.25">
      <c r="A981" s="7">
        <v>977</v>
      </c>
      <c r="B981" s="13">
        <f t="shared" ca="1" si="146"/>
        <v>0.4061438530469651</v>
      </c>
      <c r="C981" s="13">
        <f t="shared" ca="1" si="147"/>
        <v>-0.2374757806714109</v>
      </c>
      <c r="D981" s="13">
        <v>23.74019803629449</v>
      </c>
      <c r="E981" s="13">
        <f t="shared" ca="1" si="145"/>
        <v>6.1394557054336696</v>
      </c>
      <c r="F981" s="13">
        <f t="shared" si="148"/>
        <v>-27.253629055062209</v>
      </c>
      <c r="G981" s="13">
        <f t="shared" ca="1" si="148"/>
        <v>-1.8083204990206845</v>
      </c>
      <c r="H981" s="13">
        <f t="shared" si="149"/>
        <v>742.7602966709311</v>
      </c>
      <c r="I981" s="19">
        <f t="shared" ca="1" si="150"/>
        <v>-167.32244839587452</v>
      </c>
      <c r="J981" s="13">
        <f t="shared" ca="1" si="151"/>
        <v>6.3592516062116902</v>
      </c>
      <c r="K981" s="13">
        <f t="shared" ca="1" si="152"/>
        <v>-0.21979590077802058</v>
      </c>
      <c r="L981" s="13">
        <f t="shared" ca="1" si="153"/>
        <v>4.8310237998821469E-2</v>
      </c>
    </row>
    <row r="982" spans="1:12" x14ac:dyDescent="0.25">
      <c r="A982" s="7">
        <v>978</v>
      </c>
      <c r="B982" s="13">
        <f t="shared" ca="1" si="146"/>
        <v>0.6554654986267836</v>
      </c>
      <c r="C982" s="13">
        <f t="shared" ca="1" si="147"/>
        <v>0.40011882053858905</v>
      </c>
      <c r="D982" s="13">
        <v>85.718057936818013</v>
      </c>
      <c r="E982" s="13">
        <f t="shared" ca="1" si="145"/>
        <v>10.371766180874035</v>
      </c>
      <c r="F982" s="13">
        <f t="shared" si="148"/>
        <v>34.724230845461314</v>
      </c>
      <c r="G982" s="13">
        <f t="shared" ca="1" si="148"/>
        <v>2.4239899764196808</v>
      </c>
      <c r="H982" s="13">
        <f t="shared" si="149"/>
        <v>1205.7722078088868</v>
      </c>
      <c r="I982" s="19">
        <f t="shared" ca="1" si="150"/>
        <v>360.15160313981863</v>
      </c>
      <c r="J982" s="13">
        <f t="shared" ca="1" si="151"/>
        <v>9.971737664472327</v>
      </c>
      <c r="K982" s="13">
        <f t="shared" ca="1" si="152"/>
        <v>0.40002851640170789</v>
      </c>
      <c r="L982" s="13">
        <f t="shared" ca="1" si="153"/>
        <v>0.16002281393455148</v>
      </c>
    </row>
    <row r="983" spans="1:12" x14ac:dyDescent="0.25">
      <c r="A983" s="7">
        <v>979</v>
      </c>
      <c r="B983" s="13">
        <f t="shared" ca="1" si="146"/>
        <v>0.73583532780290506</v>
      </c>
      <c r="C983" s="13">
        <f t="shared" ca="1" si="147"/>
        <v>0.63055834190240256</v>
      </c>
      <c r="D983" s="13">
        <v>4.0797309080769173</v>
      </c>
      <c r="E983" s="13">
        <f t="shared" ca="1" si="145"/>
        <v>5.8671827345708643</v>
      </c>
      <c r="F983" s="13">
        <f t="shared" si="148"/>
        <v>-46.914096183279781</v>
      </c>
      <c r="G983" s="13">
        <f t="shared" ca="1" si="148"/>
        <v>-2.0805934698834898</v>
      </c>
      <c r="H983" s="13">
        <f t="shared" si="149"/>
        <v>2200.9324206940264</v>
      </c>
      <c r="I983" s="19">
        <f t="shared" ca="1" si="150"/>
        <v>-275.25357513453599</v>
      </c>
      <c r="J983" s="13">
        <f t="shared" ca="1" si="151"/>
        <v>5.2133074978870075</v>
      </c>
      <c r="K983" s="13">
        <f t="shared" ca="1" si="152"/>
        <v>0.65387523668385672</v>
      </c>
      <c r="L983" s="13">
        <f t="shared" ca="1" si="153"/>
        <v>0.42755282514836962</v>
      </c>
    </row>
    <row r="984" spans="1:12" x14ac:dyDescent="0.25">
      <c r="A984" s="7">
        <v>980</v>
      </c>
      <c r="B984" s="13">
        <f t="shared" ca="1" si="146"/>
        <v>0.81937764591139239</v>
      </c>
      <c r="C984" s="13">
        <f t="shared" ca="1" si="147"/>
        <v>0.91299588042469393</v>
      </c>
      <c r="D984" s="13">
        <v>46.502168970312376</v>
      </c>
      <c r="E984" s="13">
        <f t="shared" ca="1" si="145"/>
        <v>8.6101216807028109</v>
      </c>
      <c r="F984" s="13">
        <f t="shared" si="148"/>
        <v>-4.491658121044324</v>
      </c>
      <c r="G984" s="13">
        <f t="shared" ca="1" si="148"/>
        <v>0.66234547624845685</v>
      </c>
      <c r="H984" s="13">
        <f t="shared" si="149"/>
        <v>20.174992676343429</v>
      </c>
      <c r="I984" s="19">
        <f t="shared" ca="1" si="150"/>
        <v>-38.673722970308582</v>
      </c>
      <c r="J984" s="13">
        <f t="shared" ca="1" si="151"/>
        <v>7.6859721930414215</v>
      </c>
      <c r="K984" s="13">
        <f t="shared" ca="1" si="152"/>
        <v>0.92414948766138938</v>
      </c>
      <c r="L984" s="13">
        <f t="shared" ca="1" si="153"/>
        <v>0.85405227554480845</v>
      </c>
    </row>
    <row r="985" spans="1:12" x14ac:dyDescent="0.25">
      <c r="A985" s="7">
        <v>981</v>
      </c>
      <c r="B985" s="13">
        <f t="shared" ca="1" si="146"/>
        <v>0.96074049576707732</v>
      </c>
      <c r="C985" s="13">
        <f t="shared" ca="1" si="147"/>
        <v>1.759344523838408</v>
      </c>
      <c r="D985" s="13">
        <v>69.942575424850986</v>
      </c>
      <c r="E985" s="13">
        <f t="shared" ca="1" si="145"/>
        <v>10.816013898479765</v>
      </c>
      <c r="F985" s="13">
        <f t="shared" si="148"/>
        <v>18.948748333494287</v>
      </c>
      <c r="G985" s="13">
        <f t="shared" ca="1" si="148"/>
        <v>2.8682376940254111</v>
      </c>
      <c r="H985" s="13">
        <f t="shared" si="149"/>
        <v>359.05506340610248</v>
      </c>
      <c r="I985" s="19">
        <f t="shared" ca="1" si="150"/>
        <v>204.94992533386949</v>
      </c>
      <c r="J985" s="13">
        <f t="shared" ca="1" si="151"/>
        <v>9.0522365599120196</v>
      </c>
      <c r="K985" s="13">
        <f t="shared" ca="1" si="152"/>
        <v>1.7637773385677455</v>
      </c>
      <c r="L985" s="13">
        <f t="shared" ca="1" si="153"/>
        <v>3.1109105000451196</v>
      </c>
    </row>
    <row r="986" spans="1:12" x14ac:dyDescent="0.25">
      <c r="A986" s="7">
        <v>982</v>
      </c>
      <c r="B986" s="13">
        <f t="shared" ca="1" si="146"/>
        <v>0.70016451887476294</v>
      </c>
      <c r="C986" s="13">
        <f t="shared" ca="1" si="147"/>
        <v>0.52487374477794568</v>
      </c>
      <c r="D986" s="13">
        <v>61.894583102241953</v>
      </c>
      <c r="E986" s="13">
        <f t="shared" ca="1" si="145"/>
        <v>9.1147595647079793</v>
      </c>
      <c r="F986" s="13">
        <f t="shared" si="148"/>
        <v>10.900756010885253</v>
      </c>
      <c r="G986" s="13">
        <f t="shared" ca="1" si="148"/>
        <v>1.1669833602536253</v>
      </c>
      <c r="H986" s="13">
        <f t="shared" si="149"/>
        <v>118.82648160885097</v>
      </c>
      <c r="I986" s="19">
        <f t="shared" ca="1" si="150"/>
        <v>99.357770112764356</v>
      </c>
      <c r="J986" s="13">
        <f t="shared" ca="1" si="151"/>
        <v>8.5831454988609064</v>
      </c>
      <c r="K986" s="13">
        <f t="shared" ca="1" si="152"/>
        <v>0.53161406584707294</v>
      </c>
      <c r="L986" s="13">
        <f t="shared" ca="1" si="153"/>
        <v>0.28261351500645598</v>
      </c>
    </row>
    <row r="987" spans="1:12" x14ac:dyDescent="0.25">
      <c r="A987" s="7">
        <v>983</v>
      </c>
      <c r="B987" s="13">
        <f t="shared" ca="1" si="146"/>
        <v>0.89879069416466417</v>
      </c>
      <c r="C987" s="13">
        <f t="shared" ca="1" si="147"/>
        <v>1.2746910619989127</v>
      </c>
      <c r="D987" s="13">
        <v>23.067308490313753</v>
      </c>
      <c r="E987" s="13">
        <f t="shared" ca="1" si="145"/>
        <v>7.6125949544371103</v>
      </c>
      <c r="F987" s="13">
        <f t="shared" si="148"/>
        <v>-27.926518601042947</v>
      </c>
      <c r="G987" s="13">
        <f t="shared" ca="1" si="148"/>
        <v>-0.33518125001724375</v>
      </c>
      <c r="H987" s="13">
        <f t="shared" si="149"/>
        <v>779.89044117439767</v>
      </c>
      <c r="I987" s="19">
        <f t="shared" ca="1" si="150"/>
        <v>-212.59327459729366</v>
      </c>
      <c r="J987" s="13">
        <f t="shared" ca="1" si="151"/>
        <v>6.3200310828263024</v>
      </c>
      <c r="K987" s="13">
        <f t="shared" ca="1" si="152"/>
        <v>1.2925638716108079</v>
      </c>
      <c r="L987" s="13">
        <f t="shared" ca="1" si="153"/>
        <v>1.6707213621935211</v>
      </c>
    </row>
    <row r="988" spans="1:12" x14ac:dyDescent="0.25">
      <c r="A988" s="7">
        <v>984</v>
      </c>
      <c r="B988" s="13">
        <f t="shared" ca="1" si="146"/>
        <v>0.60220374773311258</v>
      </c>
      <c r="C988" s="13">
        <f t="shared" ca="1" si="147"/>
        <v>0.25905538892809699</v>
      </c>
      <c r="D988" s="13">
        <v>53.2412948888363</v>
      </c>
      <c r="E988" s="13">
        <f t="shared" ca="1" si="145"/>
        <v>8.3470504924806015</v>
      </c>
      <c r="F988" s="13">
        <f t="shared" si="148"/>
        <v>2.2474677974796009</v>
      </c>
      <c r="G988" s="13">
        <f t="shared" ca="1" si="148"/>
        <v>0.39927428802624743</v>
      </c>
      <c r="H988" s="13">
        <f t="shared" si="149"/>
        <v>5.0511115007078082</v>
      </c>
      <c r="I988" s="19">
        <f t="shared" ca="1" si="150"/>
        <v>18.759727185786396</v>
      </c>
      <c r="J988" s="13">
        <f t="shared" ca="1" si="151"/>
        <v>8.0787737267601578</v>
      </c>
      <c r="K988" s="13">
        <f t="shared" ca="1" si="152"/>
        <v>0.26827676572044368</v>
      </c>
      <c r="L988" s="13">
        <f t="shared" ca="1" si="153"/>
        <v>7.1972423025421825E-2</v>
      </c>
    </row>
    <row r="989" spans="1:12" x14ac:dyDescent="0.25">
      <c r="A989" s="7">
        <v>985</v>
      </c>
      <c r="B989" s="13">
        <f t="shared" ca="1" si="146"/>
        <v>3.180885093546304E-2</v>
      </c>
      <c r="C989" s="13">
        <f t="shared" ca="1" si="147"/>
        <v>-1.8548496347199337</v>
      </c>
      <c r="D989" s="13">
        <v>96.750373839259623</v>
      </c>
      <c r="E989" s="13">
        <f t="shared" ca="1" si="145"/>
        <v>8.7566720479571245</v>
      </c>
      <c r="F989" s="13">
        <f t="shared" si="148"/>
        <v>45.756546747902924</v>
      </c>
      <c r="G989" s="13">
        <f t="shared" ca="1" si="148"/>
        <v>0.80889584350277044</v>
      </c>
      <c r="H989" s="13">
        <f t="shared" si="149"/>
        <v>2093.6615702930258</v>
      </c>
      <c r="I989" s="19">
        <f t="shared" ca="1" si="150"/>
        <v>400.67507391840502</v>
      </c>
      <c r="J989" s="13">
        <f t="shared" ca="1" si="151"/>
        <v>10.61477515321209</v>
      </c>
      <c r="K989" s="13">
        <f t="shared" ca="1" si="152"/>
        <v>-1.8581031052549655</v>
      </c>
      <c r="L989" s="13">
        <f t="shared" ca="1" si="153"/>
        <v>3.4525471497581455</v>
      </c>
    </row>
    <row r="990" spans="1:12" x14ac:dyDescent="0.25">
      <c r="A990" s="7">
        <v>986</v>
      </c>
      <c r="B990" s="13">
        <f t="shared" ca="1" si="146"/>
        <v>0.63335347355223548</v>
      </c>
      <c r="C990" s="13">
        <f t="shared" ca="1" si="147"/>
        <v>0.34074832822374118</v>
      </c>
      <c r="D990" s="13">
        <v>28.174381094850322</v>
      </c>
      <c r="E990" s="13">
        <f t="shared" ca="1" si="145"/>
        <v>6.97486243172506</v>
      </c>
      <c r="F990" s="13">
        <f t="shared" si="148"/>
        <v>-22.819445996506378</v>
      </c>
      <c r="G990" s="13">
        <f t="shared" ca="1" si="148"/>
        <v>-0.97291377272929402</v>
      </c>
      <c r="H990" s="13">
        <f t="shared" si="149"/>
        <v>520.72711558747096</v>
      </c>
      <c r="I990" s="19">
        <f t="shared" ca="1" si="150"/>
        <v>-159.16249659381117</v>
      </c>
      <c r="J990" s="13">
        <f t="shared" ca="1" si="151"/>
        <v>6.6177055848504898</v>
      </c>
      <c r="K990" s="13">
        <f t="shared" ca="1" si="152"/>
        <v>0.35715684687457028</v>
      </c>
      <c r="L990" s="13">
        <f t="shared" ca="1" si="153"/>
        <v>0.12756101326938524</v>
      </c>
    </row>
    <row r="991" spans="1:12" x14ac:dyDescent="0.25">
      <c r="A991" s="7">
        <v>987</v>
      </c>
      <c r="B991" s="13">
        <f t="shared" ca="1" si="146"/>
        <v>0.55119633844465454</v>
      </c>
      <c r="C991" s="13">
        <f t="shared" ca="1" si="147"/>
        <v>0.12868447159403321</v>
      </c>
      <c r="D991" s="13">
        <v>49.600328593608111</v>
      </c>
      <c r="E991" s="13">
        <f t="shared" ca="1" si="145"/>
        <v>8.0055035300233044</v>
      </c>
      <c r="F991" s="13">
        <f t="shared" si="148"/>
        <v>-1.3934984977485882</v>
      </c>
      <c r="G991" s="13">
        <f t="shared" ca="1" si="148"/>
        <v>5.7727325568950327E-2</v>
      </c>
      <c r="H991" s="13">
        <f t="shared" si="149"/>
        <v>1.9418380632275722</v>
      </c>
      <c r="I991" s="19">
        <f t="shared" ca="1" si="150"/>
        <v>-11.155657142808495</v>
      </c>
      <c r="J991" s="13">
        <f t="shared" ca="1" si="151"/>
        <v>7.8665537501230229</v>
      </c>
      <c r="K991" s="13">
        <f t="shared" ca="1" si="152"/>
        <v>0.13894977990028146</v>
      </c>
      <c r="L991" s="13">
        <f t="shared" ca="1" si="153"/>
        <v>1.930704133433666E-2</v>
      </c>
    </row>
    <row r="992" spans="1:12" x14ac:dyDescent="0.25">
      <c r="A992" s="7">
        <v>988</v>
      </c>
      <c r="B992" s="13">
        <f t="shared" ca="1" si="146"/>
        <v>0.85439506131187548</v>
      </c>
      <c r="C992" s="13">
        <f t="shared" ca="1" si="147"/>
        <v>1.0554711936177699</v>
      </c>
      <c r="D992" s="13">
        <v>40.77908137760059</v>
      </c>
      <c r="E992" s="13">
        <f t="shared" ca="1" si="145"/>
        <v>8.420657913518605</v>
      </c>
      <c r="F992" s="13">
        <f t="shared" si="148"/>
        <v>-10.214745713756109</v>
      </c>
      <c r="G992" s="13">
        <f t="shared" ca="1" si="148"/>
        <v>0.47288170906425098</v>
      </c>
      <c r="H992" s="13">
        <f t="shared" si="149"/>
        <v>104.34102999669881</v>
      </c>
      <c r="I992" s="19">
        <f t="shared" ca="1" si="150"/>
        <v>-86.014879329120632</v>
      </c>
      <c r="J992" s="13">
        <f t="shared" ca="1" si="151"/>
        <v>7.35239219895871</v>
      </c>
      <c r="K992" s="13">
        <f t="shared" ca="1" si="152"/>
        <v>1.0682657145598951</v>
      </c>
      <c r="L992" s="13">
        <f t="shared" ca="1" si="153"/>
        <v>1.1411916369041633</v>
      </c>
    </row>
    <row r="993" spans="1:12" x14ac:dyDescent="0.25">
      <c r="A993" s="7">
        <v>989</v>
      </c>
      <c r="B993" s="13">
        <f t="shared" ca="1" si="146"/>
        <v>0.64556074415136799</v>
      </c>
      <c r="C993" s="13">
        <f t="shared" ca="1" si="147"/>
        <v>0.37336270671762511</v>
      </c>
      <c r="D993" s="13">
        <v>68.092184603364984</v>
      </c>
      <c r="E993" s="13">
        <f t="shared" ca="1" si="145"/>
        <v>9.3227094137127935</v>
      </c>
      <c r="F993" s="13">
        <f t="shared" si="148"/>
        <v>17.098357512008285</v>
      </c>
      <c r="G993" s="13">
        <f t="shared" ca="1" si="148"/>
        <v>1.3749332092584394</v>
      </c>
      <c r="H993" s="13">
        <f t="shared" si="149"/>
        <v>292.35382960845016</v>
      </c>
      <c r="I993" s="19">
        <f t="shared" ca="1" si="150"/>
        <v>159.40301853622648</v>
      </c>
      <c r="J993" s="13">
        <f t="shared" ca="1" si="151"/>
        <v>8.9443833514327249</v>
      </c>
      <c r="K993" s="13">
        <f t="shared" ca="1" si="152"/>
        <v>0.3783260622800686</v>
      </c>
      <c r="L993" s="13">
        <f t="shared" ca="1" si="153"/>
        <v>0.14313060940034233</v>
      </c>
    </row>
    <row r="994" spans="1:12" x14ac:dyDescent="0.25">
      <c r="A994" s="7">
        <v>990</v>
      </c>
      <c r="B994" s="13">
        <f t="shared" ca="1" si="146"/>
        <v>0.7880874125820122</v>
      </c>
      <c r="C994" s="13">
        <f t="shared" ca="1" si="147"/>
        <v>0.79980260273739934</v>
      </c>
      <c r="D994" s="13">
        <v>47.496424736112253</v>
      </c>
      <c r="E994" s="13">
        <f t="shared" ca="1" si="145"/>
        <v>8.5545952374319096</v>
      </c>
      <c r="F994" s="13">
        <f t="shared" si="148"/>
        <v>-3.4974023552444464</v>
      </c>
      <c r="G994" s="13">
        <f t="shared" ca="1" si="148"/>
        <v>0.60681903297755557</v>
      </c>
      <c r="H994" s="13">
        <f t="shared" si="149"/>
        <v>12.231823234469401</v>
      </c>
      <c r="I994" s="19">
        <f t="shared" ca="1" si="150"/>
        <v>-29.918861531557287</v>
      </c>
      <c r="J994" s="13">
        <f t="shared" ca="1" si="151"/>
        <v>7.7439240987390718</v>
      </c>
      <c r="K994" s="13">
        <f t="shared" ca="1" si="152"/>
        <v>0.8106711386928378</v>
      </c>
      <c r="L994" s="13">
        <f t="shared" ca="1" si="153"/>
        <v>0.65718769510954222</v>
      </c>
    </row>
    <row r="995" spans="1:12" x14ac:dyDescent="0.25">
      <c r="A995" s="7">
        <v>991</v>
      </c>
      <c r="B995" s="13">
        <f t="shared" ca="1" si="146"/>
        <v>0.12625717096790823</v>
      </c>
      <c r="C995" s="13">
        <f t="shared" ca="1" si="147"/>
        <v>-1.1442635811679542</v>
      </c>
      <c r="D995" s="13">
        <v>24.146471606563559</v>
      </c>
      <c r="E995" s="13">
        <f t="shared" ca="1" si="145"/>
        <v>5.2562317720127325</v>
      </c>
      <c r="F995" s="13">
        <f t="shared" si="148"/>
        <v>-26.847355484793141</v>
      </c>
      <c r="G995" s="13">
        <f t="shared" ca="1" si="148"/>
        <v>-2.6915444324416216</v>
      </c>
      <c r="H995" s="13">
        <f t="shared" si="149"/>
        <v>720.7804965268524</v>
      </c>
      <c r="I995" s="19">
        <f t="shared" ca="1" si="150"/>
        <v>-141.11592289369</v>
      </c>
      <c r="J995" s="13">
        <f t="shared" ca="1" si="151"/>
        <v>6.3829319593376681</v>
      </c>
      <c r="K995" s="13">
        <f t="shared" ca="1" si="152"/>
        <v>-1.1267001873249356</v>
      </c>
      <c r="L995" s="13">
        <f t="shared" ca="1" si="153"/>
        <v>1.2694533121180449</v>
      </c>
    </row>
    <row r="996" spans="1:12" x14ac:dyDescent="0.25">
      <c r="A996" s="7">
        <v>992</v>
      </c>
      <c r="B996" s="13">
        <f t="shared" ca="1" si="146"/>
        <v>0.21898354559791444</v>
      </c>
      <c r="C996" s="13">
        <f t="shared" ca="1" si="147"/>
        <v>-0.77563066127451541</v>
      </c>
      <c r="D996" s="13">
        <v>54.036902854329327</v>
      </c>
      <c r="E996" s="13">
        <f t="shared" ca="1" si="145"/>
        <v>7.3585097042765852</v>
      </c>
      <c r="F996" s="13">
        <f t="shared" si="148"/>
        <v>3.0430757629726273</v>
      </c>
      <c r="G996" s="13">
        <f t="shared" ca="1" si="148"/>
        <v>-0.58926650017776883</v>
      </c>
      <c r="H996" s="13">
        <f t="shared" si="149"/>
        <v>9.2603100991914378</v>
      </c>
      <c r="I996" s="19">
        <f t="shared" ca="1" si="150"/>
        <v>22.392502532682951</v>
      </c>
      <c r="J996" s="13">
        <f t="shared" ca="1" si="151"/>
        <v>8.1251471040887342</v>
      </c>
      <c r="K996" s="13">
        <f t="shared" ca="1" si="152"/>
        <v>-0.76663739981214896</v>
      </c>
      <c r="L996" s="13">
        <f t="shared" ca="1" si="153"/>
        <v>0.58773290279073276</v>
      </c>
    </row>
    <row r="997" spans="1:12" x14ac:dyDescent="0.25">
      <c r="A997" s="7">
        <v>993</v>
      </c>
      <c r="B997" s="13">
        <f t="shared" ca="1" si="146"/>
        <v>0.84667646040625799</v>
      </c>
      <c r="C997" s="13">
        <f t="shared" ca="1" si="147"/>
        <v>1.0222827837894253</v>
      </c>
      <c r="D997" s="13">
        <v>53.916668695161476</v>
      </c>
      <c r="E997" s="13">
        <f t="shared" ca="1" si="145"/>
        <v>9.1494495681087908</v>
      </c>
      <c r="F997" s="13">
        <f t="shared" si="148"/>
        <v>2.9228416038047769</v>
      </c>
      <c r="G997" s="13">
        <f t="shared" ca="1" si="148"/>
        <v>1.2016733636544368</v>
      </c>
      <c r="H997" s="13">
        <f t="shared" si="149"/>
        <v>8.5430030409320796</v>
      </c>
      <c r="I997" s="19">
        <f t="shared" ca="1" si="150"/>
        <v>26.74239184958202</v>
      </c>
      <c r="J997" s="13">
        <f t="shared" ca="1" si="151"/>
        <v>8.1181390495283203</v>
      </c>
      <c r="K997" s="13">
        <f t="shared" ca="1" si="152"/>
        <v>1.0313105185804705</v>
      </c>
      <c r="L997" s="13">
        <f t="shared" ca="1" si="153"/>
        <v>1.0636013857347191</v>
      </c>
    </row>
    <row r="998" spans="1:12" x14ac:dyDescent="0.25">
      <c r="A998" s="7">
        <v>994</v>
      </c>
      <c r="B998" s="13">
        <f t="shared" ca="1" si="146"/>
        <v>0.61715279143313928</v>
      </c>
      <c r="C998" s="13">
        <f t="shared" ca="1" si="147"/>
        <v>0.29801145982564708</v>
      </c>
      <c r="D998" s="13">
        <v>16.11628727626314</v>
      </c>
      <c r="E998" s="13">
        <f t="shared" ca="1" si="145"/>
        <v>6.2327561218489089</v>
      </c>
      <c r="F998" s="13">
        <f t="shared" si="148"/>
        <v>-34.877539815093556</v>
      </c>
      <c r="G998" s="13">
        <f t="shared" ca="1" si="148"/>
        <v>-1.7150200826054451</v>
      </c>
      <c r="H998" s="13">
        <f t="shared" si="149"/>
        <v>1216.4427835534361</v>
      </c>
      <c r="I998" s="19">
        <f t="shared" ca="1" si="150"/>
        <v>-217.38319979755343</v>
      </c>
      <c r="J998" s="13">
        <f t="shared" ca="1" si="151"/>
        <v>5.9148788677169897</v>
      </c>
      <c r="K998" s="13">
        <f t="shared" ca="1" si="152"/>
        <v>0.31787725413191925</v>
      </c>
      <c r="L998" s="13">
        <f t="shared" ca="1" si="153"/>
        <v>0.10104594869444877</v>
      </c>
    </row>
    <row r="999" spans="1:12" x14ac:dyDescent="0.25">
      <c r="A999" s="7">
        <v>995</v>
      </c>
      <c r="B999" s="13">
        <f t="shared" ca="1" si="146"/>
        <v>0.32435299310790622</v>
      </c>
      <c r="C999" s="13">
        <f t="shared" ca="1" si="147"/>
        <v>-0.45556059271942595</v>
      </c>
      <c r="D999" s="13">
        <v>94.568496050329685</v>
      </c>
      <c r="E999" s="13">
        <f t="shared" ca="1" si="145"/>
        <v>10.029412178199696</v>
      </c>
      <c r="F999" s="13">
        <f t="shared" si="148"/>
        <v>43.574668958972985</v>
      </c>
      <c r="G999" s="13">
        <f t="shared" ca="1" si="148"/>
        <v>2.0816359737453416</v>
      </c>
      <c r="H999" s="13">
        <f t="shared" si="149"/>
        <v>1898.7517748840839</v>
      </c>
      <c r="I999" s="19">
        <f t="shared" ca="1" si="150"/>
        <v>437.02831551814393</v>
      </c>
      <c r="J999" s="13">
        <f t="shared" ca="1" si="151"/>
        <v>10.487600657255165</v>
      </c>
      <c r="K999" s="13">
        <f t="shared" ca="1" si="152"/>
        <v>-0.45818847905546889</v>
      </c>
      <c r="L999" s="13">
        <f t="shared" ca="1" si="153"/>
        <v>0.20993668233916385</v>
      </c>
    </row>
    <row r="1000" spans="1:12" x14ac:dyDescent="0.25">
      <c r="A1000" s="7">
        <v>996</v>
      </c>
      <c r="B1000" s="13">
        <f t="shared" ca="1" si="146"/>
        <v>0.8143537018742032</v>
      </c>
      <c r="C1000" s="13">
        <f t="shared" ca="1" si="147"/>
        <v>0.89405475383845145</v>
      </c>
      <c r="D1000" s="13">
        <v>1.6643338928821305</v>
      </c>
      <c r="E1000" s="13">
        <f t="shared" ca="1" si="145"/>
        <v>5.9905861196256156</v>
      </c>
      <c r="F1000" s="13">
        <f t="shared" si="148"/>
        <v>-49.329493198474566</v>
      </c>
      <c r="G1000" s="13">
        <f t="shared" ca="1" si="148"/>
        <v>-1.9571900848287385</v>
      </c>
      <c r="H1000" s="13">
        <f t="shared" si="149"/>
        <v>2433.3988992183486</v>
      </c>
      <c r="I1000" s="19">
        <f t="shared" ca="1" si="150"/>
        <v>-295.51257724294794</v>
      </c>
      <c r="J1000" s="13">
        <f t="shared" ca="1" si="151"/>
        <v>5.0725219325809388</v>
      </c>
      <c r="K1000" s="13">
        <f t="shared" ca="1" si="152"/>
        <v>0.91806418704467685</v>
      </c>
      <c r="L1000" s="13">
        <f t="shared" ca="1" si="153"/>
        <v>0.84284185153400337</v>
      </c>
    </row>
    <row r="1001" spans="1:12" x14ac:dyDescent="0.25">
      <c r="A1001" s="7">
        <v>997</v>
      </c>
      <c r="B1001" s="13">
        <f t="shared" ca="1" si="146"/>
        <v>0.93023274426959068</v>
      </c>
      <c r="C1001" s="13">
        <f t="shared" ca="1" si="147"/>
        <v>1.4775266818335422</v>
      </c>
      <c r="D1001" s="13">
        <v>44.349886105130864</v>
      </c>
      <c r="E1001" s="13">
        <f t="shared" ca="1" si="145"/>
        <v>9.049820075931132</v>
      </c>
      <c r="F1001" s="13">
        <f t="shared" si="148"/>
        <v>-6.6439409862258358</v>
      </c>
      <c r="G1001" s="13">
        <f t="shared" ca="1" si="148"/>
        <v>1.102043871476778</v>
      </c>
      <c r="H1001" s="13">
        <f t="shared" si="149"/>
        <v>44.141951828451532</v>
      </c>
      <c r="I1001" s="19">
        <f t="shared" ca="1" si="150"/>
        <v>-60.126470520448251</v>
      </c>
      <c r="J1001" s="13">
        <f t="shared" ca="1" si="151"/>
        <v>7.5605226880668912</v>
      </c>
      <c r="K1001" s="13">
        <f t="shared" ca="1" si="152"/>
        <v>1.4892973878642408</v>
      </c>
      <c r="L1001" s="13">
        <f t="shared" ca="1" si="153"/>
        <v>2.2180067094992508</v>
      </c>
    </row>
    <row r="1002" spans="1:12" x14ac:dyDescent="0.25">
      <c r="A1002" s="7">
        <v>998</v>
      </c>
      <c r="B1002" s="13">
        <f t="shared" ca="1" si="146"/>
        <v>0.73708119957229901</v>
      </c>
      <c r="C1002" s="13">
        <f t="shared" ca="1" si="147"/>
        <v>0.63437273178431908</v>
      </c>
      <c r="D1002" s="13">
        <v>26.252265892657313</v>
      </c>
      <c r="E1002" s="13">
        <f t="shared" ca="1" si="145"/>
        <v>7.157004153558443</v>
      </c>
      <c r="F1002" s="13">
        <f t="shared" si="148"/>
        <v>-24.741561198699387</v>
      </c>
      <c r="G1002" s="13">
        <f t="shared" ca="1" si="148"/>
        <v>-0.79077205089591107</v>
      </c>
      <c r="H1002" s="13">
        <f t="shared" si="149"/>
        <v>612.14485054898705</v>
      </c>
      <c r="I1002" s="19">
        <f t="shared" ca="1" si="150"/>
        <v>-177.07545626461192</v>
      </c>
      <c r="J1002" s="13">
        <f t="shared" ca="1" si="151"/>
        <v>6.5056717976006917</v>
      </c>
      <c r="K1002" s="13">
        <f t="shared" ca="1" si="152"/>
        <v>0.6513323559577513</v>
      </c>
      <c r="L1002" s="13">
        <f t="shared" ca="1" si="153"/>
        <v>0.42423383791747482</v>
      </c>
    </row>
    <row r="1003" spans="1:12" x14ac:dyDescent="0.25">
      <c r="A1003" s="7">
        <v>999</v>
      </c>
      <c r="B1003" s="13">
        <f t="shared" ca="1" si="146"/>
        <v>0.66198942969502661</v>
      </c>
      <c r="C1003" s="13">
        <f t="shared" ca="1" si="147"/>
        <v>0.41789875804518439</v>
      </c>
      <c r="D1003" s="13">
        <v>97.842927052557243</v>
      </c>
      <c r="E1003" s="13">
        <f t="shared" ca="1" si="145"/>
        <v>11.092788527093505</v>
      </c>
      <c r="F1003" s="13">
        <f t="shared" si="148"/>
        <v>46.849099961200544</v>
      </c>
      <c r="G1003" s="13">
        <f t="shared" ca="1" si="148"/>
        <v>3.1450123226391513</v>
      </c>
      <c r="H1003" s="13">
        <f t="shared" si="149"/>
        <v>2194.838167174561</v>
      </c>
      <c r="I1003" s="19">
        <f t="shared" ca="1" si="150"/>
        <v>519.68715855426217</v>
      </c>
      <c r="J1003" s="13">
        <f t="shared" ca="1" si="151"/>
        <v>10.678456494537528</v>
      </c>
      <c r="K1003" s="13">
        <f t="shared" ca="1" si="152"/>
        <v>0.41433203255597739</v>
      </c>
      <c r="L1003" s="13">
        <f t="shared" ca="1" si="153"/>
        <v>0.1716710332019675</v>
      </c>
    </row>
    <row r="1004" spans="1:12" x14ac:dyDescent="0.25">
      <c r="A1004" s="7">
        <v>1000</v>
      </c>
      <c r="B1004" s="13">
        <f t="shared" ca="1" si="146"/>
        <v>0.29013611600301215</v>
      </c>
      <c r="C1004" s="13">
        <f t="shared" ca="1" si="147"/>
        <v>-0.55298711682076052</v>
      </c>
      <c r="D1004" s="13">
        <v>25.889464513084704</v>
      </c>
      <c r="E1004" s="13">
        <f t="shared" ca="1" si="145"/>
        <v>5.9486018249381516</v>
      </c>
      <c r="F1004" s="13">
        <f t="shared" si="148"/>
        <v>-25.104362578271996</v>
      </c>
      <c r="G1004" s="13">
        <f t="shared" ca="1" si="148"/>
        <v>-1.9991743795162025</v>
      </c>
      <c r="H1004" s="13">
        <f t="shared" si="149"/>
        <v>630.22902046134334</v>
      </c>
      <c r="I1004" s="19">
        <f t="shared" ca="1" si="150"/>
        <v>-149.33585704701784</v>
      </c>
      <c r="J1004" s="13">
        <f t="shared" ca="1" si="151"/>
        <v>6.4845252958059003</v>
      </c>
      <c r="K1004" s="13">
        <f t="shared" ca="1" si="152"/>
        <v>-0.53592347086774872</v>
      </c>
      <c r="L1004" s="13">
        <f t="shared" ca="1" si="153"/>
        <v>0.28721396662693471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1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5" sqref="J15"/>
    </sheetView>
  </sheetViews>
  <sheetFormatPr defaultRowHeight="15" x14ac:dyDescent="0.25"/>
  <cols>
    <col min="1" max="1" width="9.140625" style="4"/>
    <col min="2" max="2" width="9.140625" style="7"/>
    <col min="3" max="3" width="9.85546875" style="7" bestFit="1" customWidth="1"/>
    <col min="4" max="5" width="9.140625" style="7"/>
    <col min="6" max="6" width="9.140625" style="4"/>
    <col min="7" max="7" width="23" style="4" customWidth="1"/>
    <col min="8" max="8" width="9.140625" style="4"/>
    <col min="9" max="9" width="4" style="4" customWidth="1"/>
    <col min="10" max="10" width="23.28515625" style="4" customWidth="1"/>
    <col min="11" max="12" width="13.5703125" style="4" customWidth="1"/>
    <col min="13" max="13" width="3.42578125" style="4" customWidth="1"/>
    <col min="14" max="14" width="24" style="4" customWidth="1"/>
    <col min="15" max="16384" width="9.140625" style="4"/>
  </cols>
  <sheetData>
    <row r="1" spans="1:16" ht="75.75" customHeight="1" thickBot="1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/>
      <c r="G1" s="2" t="s">
        <v>6</v>
      </c>
      <c r="H1" s="3">
        <v>5</v>
      </c>
      <c r="J1" s="2" t="s">
        <v>7</v>
      </c>
      <c r="K1" s="5" t="s">
        <v>5</v>
      </c>
      <c r="L1" s="6">
        <f>58/1000</f>
        <v>5.8000000000000003E-2</v>
      </c>
      <c r="N1" s="2" t="s">
        <v>8</v>
      </c>
      <c r="O1" s="5" t="s">
        <v>9</v>
      </c>
      <c r="P1" s="6">
        <f>358/10000</f>
        <v>3.5799999999999998E-2</v>
      </c>
    </row>
    <row r="2" spans="1:16" x14ac:dyDescent="0.25">
      <c r="A2" s="7">
        <v>1</v>
      </c>
      <c r="B2" s="7">
        <f ca="1">RAND()</f>
        <v>0.28689350517678169</v>
      </c>
      <c r="C2" s="7">
        <f ca="1">(NORMSINV(B2))+P$1*D2</f>
        <v>1.0368319237009547</v>
      </c>
      <c r="D2" s="7">
        <v>44.67360009839215</v>
      </c>
      <c r="E2" s="7">
        <f ca="1">$H$1+$L$1*D2+C2</f>
        <v>8.627900729407699</v>
      </c>
      <c r="F2" s="7"/>
    </row>
    <row r="3" spans="1:16" x14ac:dyDescent="0.25">
      <c r="A3" s="7">
        <v>2</v>
      </c>
      <c r="B3" s="7">
        <f t="shared" ref="B3:B66" ca="1" si="0">RAND()</f>
        <v>0.22817129729403463</v>
      </c>
      <c r="C3" s="7">
        <f t="shared" ref="C3:C66" ca="1" si="1">(NORMSINV(B3))+P$1*D3</f>
        <v>3.0362039928570561E-2</v>
      </c>
      <c r="D3" s="7">
        <v>21.654882841159829</v>
      </c>
      <c r="E3" s="7">
        <f t="shared" ref="E3:E65" ca="1" si="2">$H$1+$L$1*D3+C3</f>
        <v>6.2863452447158412</v>
      </c>
      <c r="F3" s="7"/>
    </row>
    <row r="4" spans="1:16" x14ac:dyDescent="0.25">
      <c r="A4" s="7">
        <v>3</v>
      </c>
      <c r="B4" s="7">
        <f t="shared" ca="1" si="0"/>
        <v>0.64636932422933546</v>
      </c>
      <c r="C4" s="7">
        <f t="shared" ca="1" si="1"/>
        <v>1.0250219236134726</v>
      </c>
      <c r="D4" s="7">
        <v>18.142045125474425</v>
      </c>
      <c r="E4" s="7">
        <f ca="1">$H$1+$L$1*D4+C4</f>
        <v>7.0772605408909897</v>
      </c>
      <c r="F4" s="7"/>
    </row>
    <row r="5" spans="1:16" x14ac:dyDescent="0.25">
      <c r="A5" s="7">
        <v>4</v>
      </c>
      <c r="B5" s="7">
        <f t="shared" ca="1" si="0"/>
        <v>0.57125682620540186</v>
      </c>
      <c r="C5" s="7">
        <f t="shared" ca="1" si="1"/>
        <v>1.3078986835964477</v>
      </c>
      <c r="D5" s="7">
        <v>31.517425416614042</v>
      </c>
      <c r="E5" s="7">
        <f t="shared" ca="1" si="2"/>
        <v>8.1359093577600632</v>
      </c>
      <c r="F5" s="7"/>
    </row>
    <row r="6" spans="1:16" x14ac:dyDescent="0.25">
      <c r="A6" s="7">
        <v>5</v>
      </c>
      <c r="B6" s="7">
        <f t="shared" ca="1" si="0"/>
        <v>0.19045244921709781</v>
      </c>
      <c r="C6" s="7">
        <f t="shared" ca="1" si="1"/>
        <v>0.72566438206647177</v>
      </c>
      <c r="D6" s="7">
        <v>44.745658894368347</v>
      </c>
      <c r="E6" s="7">
        <f t="shared" ca="1" si="2"/>
        <v>8.3209125979398362</v>
      </c>
      <c r="F6" s="7"/>
    </row>
    <row r="7" spans="1:16" x14ac:dyDescent="0.25">
      <c r="A7" s="7">
        <v>6</v>
      </c>
      <c r="B7" s="7">
        <f t="shared" ca="1" si="0"/>
        <v>0.87774322157512596</v>
      </c>
      <c r="C7" s="7">
        <f t="shared" ca="1" si="1"/>
        <v>4.6448662521746975</v>
      </c>
      <c r="D7" s="7">
        <v>97.237072171142884</v>
      </c>
      <c r="E7" s="7">
        <f t="shared" ca="1" si="2"/>
        <v>15.284616438100986</v>
      </c>
      <c r="F7" s="7"/>
    </row>
    <row r="8" spans="1:16" x14ac:dyDescent="0.25">
      <c r="A8" s="7">
        <v>7</v>
      </c>
      <c r="B8" s="7">
        <f t="shared" ca="1" si="0"/>
        <v>0.63118617570986935</v>
      </c>
      <c r="C8" s="7">
        <f t="shared" ca="1" si="1"/>
        <v>0.52440503005614358</v>
      </c>
      <c r="D8" s="7">
        <v>5.2907381802662083</v>
      </c>
      <c r="E8" s="7">
        <f t="shared" ca="1" si="2"/>
        <v>5.8312678445115829</v>
      </c>
      <c r="F8" s="7"/>
    </row>
    <row r="9" spans="1:16" x14ac:dyDescent="0.25">
      <c r="A9" s="7">
        <v>8</v>
      </c>
      <c r="B9" s="7">
        <f t="shared" ca="1" si="0"/>
        <v>0.39132592466614291</v>
      </c>
      <c r="C9" s="7">
        <f t="shared" ca="1" si="1"/>
        <v>2.139648887086576</v>
      </c>
      <c r="D9" s="7">
        <v>67.472451592435462</v>
      </c>
      <c r="E9" s="7">
        <f t="shared" ca="1" si="2"/>
        <v>11.053051079447833</v>
      </c>
      <c r="F9" s="7"/>
    </row>
    <row r="10" spans="1:16" x14ac:dyDescent="0.25">
      <c r="A10" s="7">
        <v>9</v>
      </c>
      <c r="B10" s="7">
        <f t="shared" ca="1" si="0"/>
        <v>0.86618661723548862</v>
      </c>
      <c r="C10" s="7">
        <f t="shared" ca="1" si="1"/>
        <v>4.2964833637917392</v>
      </c>
      <c r="D10" s="7">
        <v>89.048573790793995</v>
      </c>
      <c r="E10" s="7">
        <f t="shared" ca="1" si="2"/>
        <v>14.461300643657793</v>
      </c>
      <c r="F10" s="7"/>
    </row>
    <row r="11" spans="1:16" x14ac:dyDescent="0.25">
      <c r="A11" s="7">
        <v>10</v>
      </c>
      <c r="B11" s="7">
        <f t="shared" ca="1" si="0"/>
        <v>0.59014337963946772</v>
      </c>
      <c r="C11" s="7">
        <f t="shared" ca="1" si="1"/>
        <v>1.2623442290923708</v>
      </c>
      <c r="D11" s="7">
        <v>28.894704239189672</v>
      </c>
      <c r="E11" s="7">
        <f t="shared" ca="1" si="2"/>
        <v>7.9382370749653717</v>
      </c>
      <c r="F11" s="7"/>
    </row>
    <row r="12" spans="1:16" x14ac:dyDescent="0.25">
      <c r="A12" s="7">
        <v>11</v>
      </c>
      <c r="B12" s="7">
        <f t="shared" ca="1" si="0"/>
        <v>0.82078428559488659</v>
      </c>
      <c r="C12" s="7">
        <f t="shared" ca="1" si="1"/>
        <v>2.6399757466870648</v>
      </c>
      <c r="D12" s="7">
        <v>48.089878914166675</v>
      </c>
      <c r="E12" s="7">
        <f t="shared" ca="1" si="2"/>
        <v>10.429188723708732</v>
      </c>
      <c r="F12" s="7"/>
    </row>
    <row r="13" spans="1:16" x14ac:dyDescent="0.25">
      <c r="A13" s="7">
        <v>12</v>
      </c>
      <c r="B13" s="7">
        <f t="shared" ca="1" si="0"/>
        <v>0.9370870565881958</v>
      </c>
      <c r="C13" s="7">
        <f t="shared" ca="1" si="1"/>
        <v>1.6183597596995734</v>
      </c>
      <c r="D13" s="7">
        <v>2.4466006980821575</v>
      </c>
      <c r="E13" s="7">
        <f t="shared" ca="1" si="2"/>
        <v>6.7602626001883381</v>
      </c>
      <c r="F13" s="7"/>
    </row>
    <row r="14" spans="1:16" x14ac:dyDescent="0.25">
      <c r="A14" s="7">
        <v>13</v>
      </c>
      <c r="B14" s="7">
        <f t="shared" ca="1" si="0"/>
        <v>7.8204783420121715E-2</v>
      </c>
      <c r="C14" s="7">
        <f t="shared" ca="1" si="1"/>
        <v>2.0797865273276908</v>
      </c>
      <c r="D14" s="7">
        <v>97.682611430829198</v>
      </c>
      <c r="E14" s="7">
        <f t="shared" ca="1" si="2"/>
        <v>12.745377990315784</v>
      </c>
      <c r="F14" s="7"/>
    </row>
    <row r="15" spans="1:16" x14ac:dyDescent="0.25">
      <c r="A15" s="7">
        <v>14</v>
      </c>
      <c r="B15" s="7">
        <f t="shared" ca="1" si="0"/>
        <v>0.51990801982616719</v>
      </c>
      <c r="C15" s="7">
        <f t="shared" ca="1" si="1"/>
        <v>1.588255322013201</v>
      </c>
      <c r="D15" s="7">
        <v>42.97018400766369</v>
      </c>
      <c r="E15" s="7">
        <f t="shared" ca="1" si="2"/>
        <v>9.0805259944576946</v>
      </c>
      <c r="F15" s="7"/>
    </row>
    <row r="16" spans="1:16" x14ac:dyDescent="0.25">
      <c r="A16" s="7">
        <v>15</v>
      </c>
      <c r="B16" s="7">
        <f t="shared" ca="1" si="0"/>
        <v>0.23693289020733654</v>
      </c>
      <c r="C16" s="7">
        <f t="shared" ca="1" si="1"/>
        <v>2.498063449203018</v>
      </c>
      <c r="D16" s="7">
        <v>89.783989457561319</v>
      </c>
      <c r="E16" s="7">
        <f t="shared" ca="1" si="2"/>
        <v>12.705534837741576</v>
      </c>
      <c r="F16" s="7"/>
    </row>
    <row r="17" spans="1:6" x14ac:dyDescent="0.25">
      <c r="A17" s="7">
        <v>16</v>
      </c>
      <c r="B17" s="7">
        <f t="shared" ca="1" si="0"/>
        <v>0.283272511838218</v>
      </c>
      <c r="C17" s="7">
        <f t="shared" ca="1" si="1"/>
        <v>1.2834398331647638</v>
      </c>
      <c r="D17" s="7">
        <v>51.859973295988127</v>
      </c>
      <c r="E17" s="7">
        <f t="shared" ca="1" si="2"/>
        <v>9.2913182843320747</v>
      </c>
      <c r="F17" s="7"/>
    </row>
    <row r="18" spans="1:6" x14ac:dyDescent="0.25">
      <c r="A18" s="7">
        <v>17</v>
      </c>
      <c r="B18" s="7">
        <f t="shared" ca="1" si="0"/>
        <v>0.65595580986287649</v>
      </c>
      <c r="C18" s="7">
        <f t="shared" ca="1" si="1"/>
        <v>1.5104185442853091</v>
      </c>
      <c r="D18" s="7">
        <v>30.976757405917898</v>
      </c>
      <c r="E18" s="7">
        <f t="shared" ca="1" si="2"/>
        <v>8.3070704738285475</v>
      </c>
      <c r="F18" s="7"/>
    </row>
    <row r="19" spans="1:6" x14ac:dyDescent="0.25">
      <c r="A19" s="7">
        <v>18</v>
      </c>
      <c r="B19" s="7">
        <f t="shared" ca="1" si="0"/>
        <v>0.4638840043440885</v>
      </c>
      <c r="C19" s="7">
        <f t="shared" ca="1" si="1"/>
        <v>3.0320581817589689</v>
      </c>
      <c r="D19" s="7">
        <v>87.226580173397366</v>
      </c>
      <c r="E19" s="7">
        <f t="shared" ca="1" si="2"/>
        <v>13.091199831816017</v>
      </c>
      <c r="F19" s="7"/>
    </row>
    <row r="20" spans="1:6" x14ac:dyDescent="0.25">
      <c r="A20" s="7">
        <v>19</v>
      </c>
      <c r="B20" s="7">
        <f t="shared" ca="1" si="0"/>
        <v>6.9708823917251639E-3</v>
      </c>
      <c r="C20" s="7">
        <f t="shared" ca="1" si="1"/>
        <v>1.0198059117726359</v>
      </c>
      <c r="D20" s="7">
        <v>97.166655390250895</v>
      </c>
      <c r="E20" s="7">
        <f t="shared" ca="1" si="2"/>
        <v>11.655471924407188</v>
      </c>
      <c r="F20" s="7"/>
    </row>
    <row r="21" spans="1:6" x14ac:dyDescent="0.25">
      <c r="A21" s="7">
        <v>20</v>
      </c>
      <c r="B21" s="7">
        <f t="shared" ca="1" si="0"/>
        <v>0.86922598657311589</v>
      </c>
      <c r="C21" s="7">
        <f t="shared" ca="1" si="1"/>
        <v>3.1002761991346359</v>
      </c>
      <c r="D21" s="7">
        <v>55.238447396700309</v>
      </c>
      <c r="E21" s="7">
        <f t="shared" ca="1" si="2"/>
        <v>11.304106148143255</v>
      </c>
      <c r="F21" s="7"/>
    </row>
    <row r="22" spans="1:6" x14ac:dyDescent="0.25">
      <c r="A22" s="7">
        <v>21</v>
      </c>
      <c r="B22" s="7">
        <f t="shared" ca="1" si="0"/>
        <v>0.91755900727717254</v>
      </c>
      <c r="C22" s="7">
        <f t="shared" ca="1" si="1"/>
        <v>3.6878606234178974</v>
      </c>
      <c r="D22" s="7">
        <v>64.218506120356182</v>
      </c>
      <c r="E22" s="7">
        <f t="shared" ca="1" si="2"/>
        <v>12.412533978398557</v>
      </c>
      <c r="F22" s="7"/>
    </row>
    <row r="23" spans="1:6" x14ac:dyDescent="0.25">
      <c r="A23" s="7">
        <v>22</v>
      </c>
      <c r="B23" s="7">
        <f t="shared" ca="1" si="0"/>
        <v>0.62736282059717818</v>
      </c>
      <c r="C23" s="7">
        <f t="shared" ca="1" si="1"/>
        <v>3.2204439874710631</v>
      </c>
      <c r="D23" s="7">
        <v>80.881766585316555</v>
      </c>
      <c r="E23" s="7">
        <f t="shared" ca="1" si="2"/>
        <v>12.911586449419422</v>
      </c>
      <c r="F23" s="7"/>
    </row>
    <row r="24" spans="1:6" x14ac:dyDescent="0.25">
      <c r="A24" s="7">
        <v>23</v>
      </c>
      <c r="B24" s="7">
        <f t="shared" ca="1" si="0"/>
        <v>0.73862592202742039</v>
      </c>
      <c r="C24" s="7">
        <f t="shared" ca="1" si="1"/>
        <v>0.83544362328240585</v>
      </c>
      <c r="D24" s="7">
        <v>5.4840411930638382</v>
      </c>
      <c r="E24" s="7">
        <f t="shared" ca="1" si="2"/>
        <v>6.1535180124801085</v>
      </c>
      <c r="F24" s="7"/>
    </row>
    <row r="25" spans="1:6" x14ac:dyDescent="0.25">
      <c r="A25" s="7">
        <v>24</v>
      </c>
      <c r="B25" s="7">
        <f t="shared" ca="1" si="0"/>
        <v>0.37836078749345725</v>
      </c>
      <c r="C25" s="7">
        <f t="shared" ca="1" si="1"/>
        <v>1.4495708132166814</v>
      </c>
      <c r="D25" s="7">
        <v>49.144123062568013</v>
      </c>
      <c r="E25" s="7">
        <f t="shared" ca="1" si="2"/>
        <v>9.2999299508456268</v>
      </c>
      <c r="F25" s="7"/>
    </row>
    <row r="26" spans="1:6" x14ac:dyDescent="0.25">
      <c r="A26" s="7">
        <v>25</v>
      </c>
      <c r="B26" s="7">
        <f t="shared" ca="1" si="0"/>
        <v>0.12245461992989859</v>
      </c>
      <c r="C26" s="7">
        <f t="shared" ca="1" si="1"/>
        <v>2.0542955282600293</v>
      </c>
      <c r="D26" s="7">
        <v>89.863101137485941</v>
      </c>
      <c r="E26" s="7">
        <f t="shared" ca="1" si="2"/>
        <v>12.266355394234214</v>
      </c>
      <c r="F26" s="7"/>
    </row>
    <row r="27" spans="1:6" x14ac:dyDescent="0.25">
      <c r="A27" s="7">
        <v>26</v>
      </c>
      <c r="B27" s="7">
        <f t="shared" ca="1" si="0"/>
        <v>0.92225507542599361</v>
      </c>
      <c r="C27" s="7">
        <f t="shared" ca="1" si="1"/>
        <v>4.6603140553443678</v>
      </c>
      <c r="D27" s="7">
        <v>90.500256892062296</v>
      </c>
      <c r="E27" s="7">
        <f t="shared" ca="1" si="2"/>
        <v>14.909328955083982</v>
      </c>
      <c r="F27" s="7"/>
    </row>
    <row r="28" spans="1:6" x14ac:dyDescent="0.25">
      <c r="A28" s="7">
        <v>27</v>
      </c>
      <c r="B28" s="7">
        <f t="shared" ca="1" si="0"/>
        <v>0.17063749782832294</v>
      </c>
      <c r="C28" s="7">
        <f t="shared" ca="1" si="1"/>
        <v>0.20900904836075496</v>
      </c>
      <c r="D28" s="7">
        <v>32.420617336430638</v>
      </c>
      <c r="E28" s="7">
        <f t="shared" ca="1" si="2"/>
        <v>7.0894048538737326</v>
      </c>
      <c r="F28" s="7"/>
    </row>
    <row r="29" spans="1:6" x14ac:dyDescent="0.25">
      <c r="A29" s="7">
        <v>28</v>
      </c>
      <c r="B29" s="7">
        <f t="shared" ca="1" si="0"/>
        <v>0.68719262371102452</v>
      </c>
      <c r="C29" s="7">
        <f t="shared" ca="1" si="1"/>
        <v>3.4795144818596899</v>
      </c>
      <c r="D29" s="7">
        <v>83.564416806707669</v>
      </c>
      <c r="E29" s="7">
        <f t="shared" ca="1" si="2"/>
        <v>13.326250656648735</v>
      </c>
      <c r="F29" s="7"/>
    </row>
    <row r="30" spans="1:6" x14ac:dyDescent="0.25">
      <c r="A30" s="7">
        <v>29</v>
      </c>
      <c r="B30" s="7">
        <f t="shared" ca="1" si="0"/>
        <v>0.753089724736699</v>
      </c>
      <c r="C30" s="7">
        <f t="shared" ca="1" si="1"/>
        <v>2.4144377304207603</v>
      </c>
      <c r="D30" s="7">
        <v>48.329409402621884</v>
      </c>
      <c r="E30" s="7">
        <f t="shared" ca="1" si="2"/>
        <v>10.21754347577283</v>
      </c>
      <c r="F30" s="7"/>
    </row>
    <row r="31" spans="1:6" x14ac:dyDescent="0.25">
      <c r="A31" s="7">
        <v>30</v>
      </c>
      <c r="B31" s="7">
        <f t="shared" ca="1" si="0"/>
        <v>0.58816684013788523</v>
      </c>
      <c r="C31" s="7">
        <f t="shared" ca="1" si="1"/>
        <v>1.3448569684559406</v>
      </c>
      <c r="D31" s="7">
        <v>31.341481648197934</v>
      </c>
      <c r="E31" s="7">
        <f t="shared" ca="1" si="2"/>
        <v>8.1626629040514214</v>
      </c>
      <c r="F31" s="7"/>
    </row>
    <row r="32" spans="1:6" x14ac:dyDescent="0.25">
      <c r="A32" s="7">
        <v>31</v>
      </c>
      <c r="B32" s="7">
        <f t="shared" ca="1" si="0"/>
        <v>6.3919983895049159E-2</v>
      </c>
      <c r="C32" s="7">
        <f t="shared" ca="1" si="1"/>
        <v>-0.4586437246410302</v>
      </c>
      <c r="D32" s="7">
        <v>29.721551569119733</v>
      </c>
      <c r="E32" s="7">
        <f t="shared" ca="1" si="2"/>
        <v>6.2652062663679144</v>
      </c>
      <c r="F32" s="7"/>
    </row>
    <row r="33" spans="1:6" x14ac:dyDescent="0.25">
      <c r="A33" s="7">
        <v>32</v>
      </c>
      <c r="B33" s="7">
        <f t="shared" ca="1" si="0"/>
        <v>0.6019520768848432</v>
      </c>
      <c r="C33" s="7">
        <f t="shared" ca="1" si="1"/>
        <v>2.6975109252388272</v>
      </c>
      <c r="D33" s="7">
        <v>68.13150428958437</v>
      </c>
      <c r="E33" s="7">
        <f t="shared" ca="1" si="2"/>
        <v>11.649138174034722</v>
      </c>
      <c r="F33" s="7"/>
    </row>
    <row r="34" spans="1:6" x14ac:dyDescent="0.25">
      <c r="A34" s="7">
        <v>33</v>
      </c>
      <c r="B34" s="7">
        <f t="shared" ca="1" si="0"/>
        <v>0.29941101767697309</v>
      </c>
      <c r="C34" s="7">
        <f t="shared" ca="1" si="1"/>
        <v>0.76900204391498106</v>
      </c>
      <c r="D34" s="7">
        <v>36.175901801430335</v>
      </c>
      <c r="E34" s="7">
        <f t="shared" ca="1" si="2"/>
        <v>7.8672043483979408</v>
      </c>
      <c r="F34" s="7"/>
    </row>
    <row r="35" spans="1:6" x14ac:dyDescent="0.25">
      <c r="A35" s="7">
        <v>34</v>
      </c>
      <c r="B35" s="7">
        <f t="shared" ca="1" si="0"/>
        <v>7.0392033424752087E-2</v>
      </c>
      <c r="C35" s="7">
        <f t="shared" ca="1" si="1"/>
        <v>-0.66922403038494305</v>
      </c>
      <c r="D35" s="7">
        <v>22.448421269964204</v>
      </c>
      <c r="E35" s="7">
        <f t="shared" ca="1" si="2"/>
        <v>5.6327844032729804</v>
      </c>
      <c r="F35" s="7"/>
    </row>
    <row r="36" spans="1:6" x14ac:dyDescent="0.25">
      <c r="A36" s="7">
        <v>35</v>
      </c>
      <c r="B36" s="7">
        <f t="shared" ca="1" si="0"/>
        <v>0.22225051921066763</v>
      </c>
      <c r="C36" s="7">
        <f t="shared" ca="1" si="1"/>
        <v>3.2385315250695879E-2</v>
      </c>
      <c r="D36" s="7">
        <v>22.262569071996353</v>
      </c>
      <c r="E36" s="7">
        <f t="shared" ca="1" si="2"/>
        <v>6.3236143214264846</v>
      </c>
      <c r="F36" s="7"/>
    </row>
    <row r="37" spans="1:6" x14ac:dyDescent="0.25">
      <c r="A37" s="7">
        <v>36</v>
      </c>
      <c r="B37" s="7">
        <f t="shared" ca="1" si="0"/>
        <v>0.28028714183763348</v>
      </c>
      <c r="C37" s="7">
        <f t="shared" ca="1" si="1"/>
        <v>2.9124880763963112</v>
      </c>
      <c r="D37" s="7">
        <v>97.611083497946893</v>
      </c>
      <c r="E37" s="7">
        <f t="shared" ca="1" si="2"/>
        <v>13.573930919277231</v>
      </c>
      <c r="F37" s="7"/>
    </row>
    <row r="38" spans="1:6" x14ac:dyDescent="0.25">
      <c r="A38" s="7">
        <v>37</v>
      </c>
      <c r="B38" s="7">
        <f t="shared" ca="1" si="0"/>
        <v>0.17187103816424532</v>
      </c>
      <c r="C38" s="7">
        <f t="shared" ca="1" si="1"/>
        <v>2.0767490335225105</v>
      </c>
      <c r="D38" s="7">
        <v>84.456601580101292</v>
      </c>
      <c r="E38" s="7">
        <f t="shared" ca="1" si="2"/>
        <v>11.975231925168385</v>
      </c>
      <c r="F38" s="7"/>
    </row>
    <row r="39" spans="1:6" x14ac:dyDescent="0.25">
      <c r="A39" s="7">
        <v>38</v>
      </c>
      <c r="B39" s="7">
        <f t="shared" ca="1" si="0"/>
        <v>0.84263606431872917</v>
      </c>
      <c r="C39" s="7">
        <f t="shared" ca="1" si="1"/>
        <v>4.0108146167614205</v>
      </c>
      <c r="D39" s="7">
        <v>83.951498013220231</v>
      </c>
      <c r="E39" s="7">
        <f t="shared" ca="1" si="2"/>
        <v>13.880001501528193</v>
      </c>
      <c r="F39" s="7"/>
    </row>
    <row r="40" spans="1:6" x14ac:dyDescent="0.25">
      <c r="A40" s="7">
        <v>39</v>
      </c>
      <c r="B40" s="7">
        <f t="shared" ca="1" si="0"/>
        <v>0.49238230426837204</v>
      </c>
      <c r="C40" s="7">
        <f t="shared" ca="1" si="1"/>
        <v>3.5267797211635008</v>
      </c>
      <c r="D40" s="7">
        <v>99.04680483718252</v>
      </c>
      <c r="E40" s="7">
        <f t="shared" ca="1" si="2"/>
        <v>14.271494401720087</v>
      </c>
      <c r="F40" s="7"/>
    </row>
    <row r="41" spans="1:6" x14ac:dyDescent="0.25">
      <c r="A41" s="7">
        <v>40</v>
      </c>
      <c r="B41" s="7">
        <f t="shared" ca="1" si="0"/>
        <v>0.40225109695543226</v>
      </c>
      <c r="C41" s="7">
        <f t="shared" ca="1" si="1"/>
        <v>3.1565383264454145</v>
      </c>
      <c r="D41" s="7">
        <v>95.085558833287138</v>
      </c>
      <c r="E41" s="7">
        <f t="shared" ca="1" si="2"/>
        <v>13.671500738776068</v>
      </c>
      <c r="F41" s="7"/>
    </row>
    <row r="42" spans="1:6" x14ac:dyDescent="0.25">
      <c r="A42" s="7">
        <v>41</v>
      </c>
      <c r="B42" s="7">
        <f t="shared" ca="1" si="0"/>
        <v>0.16469685553941826</v>
      </c>
      <c r="C42" s="7">
        <f t="shared" ca="1" si="1"/>
        <v>1.6164741826634297</v>
      </c>
      <c r="D42" s="7">
        <v>72.39692727164136</v>
      </c>
      <c r="E42" s="7">
        <f t="shared" ca="1" si="2"/>
        <v>10.815495964418629</v>
      </c>
      <c r="F42" s="7"/>
    </row>
    <row r="43" spans="1:6" x14ac:dyDescent="0.25">
      <c r="A43" s="7">
        <v>42</v>
      </c>
      <c r="B43" s="7">
        <f t="shared" ca="1" si="0"/>
        <v>0.89373312758593637</v>
      </c>
      <c r="C43" s="7">
        <f t="shared" ca="1" si="1"/>
        <v>4.3295992313984222</v>
      </c>
      <c r="D43" s="7">
        <v>86.116500738826488</v>
      </c>
      <c r="E43" s="7">
        <f t="shared" ca="1" si="2"/>
        <v>14.324356274250359</v>
      </c>
      <c r="F43" s="7"/>
    </row>
    <row r="44" spans="1:6" x14ac:dyDescent="0.25">
      <c r="A44" s="7">
        <v>43</v>
      </c>
      <c r="B44" s="7">
        <f t="shared" ca="1" si="0"/>
        <v>0.73552657640497077</v>
      </c>
      <c r="C44" s="7">
        <f t="shared" ca="1" si="1"/>
        <v>2.0375115916645692</v>
      </c>
      <c r="D44" s="7">
        <v>39.3267349507909</v>
      </c>
      <c r="E44" s="7">
        <f t="shared" ca="1" si="2"/>
        <v>9.318462218810442</v>
      </c>
      <c r="F44" s="7"/>
    </row>
    <row r="45" spans="1:6" x14ac:dyDescent="0.25">
      <c r="A45" s="7">
        <v>44</v>
      </c>
      <c r="B45" s="7">
        <f t="shared" ca="1" si="0"/>
        <v>0.23342328791936684</v>
      </c>
      <c r="C45" s="7">
        <f t="shared" ca="1" si="1"/>
        <v>1.7334825865737375</v>
      </c>
      <c r="D45" s="7">
        <v>68.745866721634641</v>
      </c>
      <c r="E45" s="7">
        <f t="shared" ca="1" si="2"/>
        <v>10.720742856428547</v>
      </c>
      <c r="F45" s="7"/>
    </row>
    <row r="46" spans="1:6" x14ac:dyDescent="0.25">
      <c r="A46" s="7">
        <v>45</v>
      </c>
      <c r="B46" s="7">
        <f t="shared" ca="1" si="0"/>
        <v>0.88461699702542362</v>
      </c>
      <c r="C46" s="7">
        <f t="shared" ca="1" si="1"/>
        <v>2.8104985253057233</v>
      </c>
      <c r="D46" s="7">
        <v>45.031020548808151</v>
      </c>
      <c r="E46" s="7">
        <f t="shared" ca="1" si="2"/>
        <v>10.422297717136596</v>
      </c>
      <c r="F46" s="7"/>
    </row>
    <row r="47" spans="1:6" x14ac:dyDescent="0.25">
      <c r="A47" s="7">
        <v>46</v>
      </c>
      <c r="B47" s="7">
        <f t="shared" ca="1" si="0"/>
        <v>7.2062900982023947E-3</v>
      </c>
      <c r="C47" s="7">
        <f t="shared" ca="1" si="1"/>
        <v>0.24001289953451277</v>
      </c>
      <c r="D47" s="7">
        <v>75.050988310792093</v>
      </c>
      <c r="E47" s="7">
        <f t="shared" ca="1" si="2"/>
        <v>9.5929702215604546</v>
      </c>
      <c r="F47" s="7"/>
    </row>
    <row r="48" spans="1:6" x14ac:dyDescent="0.25">
      <c r="A48" s="7">
        <v>47</v>
      </c>
      <c r="B48" s="7">
        <f t="shared" ca="1" si="0"/>
        <v>4.9540616931494807E-2</v>
      </c>
      <c r="C48" s="7">
        <f t="shared" ca="1" si="1"/>
        <v>0.82867626015668661</v>
      </c>
      <c r="D48" s="7">
        <v>69.217890024587248</v>
      </c>
      <c r="E48" s="7">
        <f t="shared" ca="1" si="2"/>
        <v>9.8433138815827483</v>
      </c>
      <c r="F48" s="7"/>
    </row>
    <row r="49" spans="1:6" x14ac:dyDescent="0.25">
      <c r="A49" s="7">
        <v>48</v>
      </c>
      <c r="B49" s="7">
        <f t="shared" ca="1" si="0"/>
        <v>0.21162201356495269</v>
      </c>
      <c r="C49" s="7">
        <f t="shared" ca="1" si="1"/>
        <v>2.4354869621022597</v>
      </c>
      <c r="D49" s="7">
        <v>90.399241752081423</v>
      </c>
      <c r="E49" s="7">
        <f t="shared" ca="1" si="2"/>
        <v>12.678642983722984</v>
      </c>
      <c r="F49" s="7"/>
    </row>
    <row r="50" spans="1:6" x14ac:dyDescent="0.25">
      <c r="A50" s="7">
        <v>49</v>
      </c>
      <c r="B50" s="7">
        <f t="shared" ca="1" si="0"/>
        <v>0.7016399994685536</v>
      </c>
      <c r="C50" s="7">
        <f t="shared" ca="1" si="1"/>
        <v>1.6736739210201368</v>
      </c>
      <c r="D50" s="7">
        <v>31.970691037166244</v>
      </c>
      <c r="E50" s="7">
        <f t="shared" ca="1" si="2"/>
        <v>8.5279740011757799</v>
      </c>
      <c r="F50" s="7"/>
    </row>
    <row r="51" spans="1:6" x14ac:dyDescent="0.25">
      <c r="A51" s="7">
        <v>50</v>
      </c>
      <c r="B51" s="7">
        <f t="shared" ca="1" si="0"/>
        <v>0.56417903258422208</v>
      </c>
      <c r="C51" s="7">
        <f t="shared" ca="1" si="1"/>
        <v>3.0146643148468444</v>
      </c>
      <c r="D51" s="7">
        <v>79.695281528890959</v>
      </c>
      <c r="E51" s="7">
        <f t="shared" ca="1" si="2"/>
        <v>12.63699064352252</v>
      </c>
      <c r="F51" s="7"/>
    </row>
    <row r="52" spans="1:6" x14ac:dyDescent="0.25">
      <c r="A52" s="7">
        <v>51</v>
      </c>
      <c r="B52" s="7">
        <f t="shared" ca="1" si="0"/>
        <v>0.1228996378192071</v>
      </c>
      <c r="C52" s="7">
        <f t="shared" ca="1" si="1"/>
        <v>2.3026381967998595</v>
      </c>
      <c r="D52" s="7">
        <v>96.738863038185144</v>
      </c>
      <c r="E52" s="7">
        <f t="shared" ca="1" si="2"/>
        <v>12.913492253014597</v>
      </c>
      <c r="F52" s="7"/>
    </row>
    <row r="53" spans="1:6" x14ac:dyDescent="0.25">
      <c r="A53" s="7">
        <v>52</v>
      </c>
      <c r="B53" s="7">
        <f t="shared" ca="1" si="0"/>
        <v>0.95155347283411051</v>
      </c>
      <c r="C53" s="7">
        <f t="shared" ca="1" si="1"/>
        <v>3.5275308314873954</v>
      </c>
      <c r="D53" s="7">
        <v>52.162694267916812</v>
      </c>
      <c r="E53" s="7">
        <f t="shared" ca="1" si="2"/>
        <v>11.552967099026571</v>
      </c>
      <c r="F53" s="7"/>
    </row>
    <row r="54" spans="1:6" x14ac:dyDescent="0.25">
      <c r="A54" s="7">
        <v>53</v>
      </c>
      <c r="B54" s="7">
        <f t="shared" ca="1" si="0"/>
        <v>0.51428937895476368</v>
      </c>
      <c r="C54" s="7">
        <f t="shared" ca="1" si="1"/>
        <v>0.90376616469906734</v>
      </c>
      <c r="D54" s="7">
        <v>24.244143608394374</v>
      </c>
      <c r="E54" s="7">
        <f t="shared" ca="1" si="2"/>
        <v>7.309926493985941</v>
      </c>
      <c r="F54" s="7"/>
    </row>
    <row r="55" spans="1:6" x14ac:dyDescent="0.25">
      <c r="A55" s="7">
        <v>54</v>
      </c>
      <c r="B55" s="7">
        <f t="shared" ca="1" si="0"/>
        <v>0.25588621448662219</v>
      </c>
      <c r="C55" s="7">
        <f t="shared" ca="1" si="1"/>
        <v>0.93511468235851147</v>
      </c>
      <c r="D55" s="7">
        <v>44.446788522349998</v>
      </c>
      <c r="E55" s="7">
        <f t="shared" ca="1" si="2"/>
        <v>8.5130284166548122</v>
      </c>
      <c r="F55" s="7"/>
    </row>
    <row r="56" spans="1:6" x14ac:dyDescent="0.25">
      <c r="A56" s="7">
        <v>55</v>
      </c>
      <c r="B56" s="7">
        <f t="shared" ca="1" si="0"/>
        <v>0.10721808296353008</v>
      </c>
      <c r="C56" s="7">
        <f t="shared" ca="1" si="1"/>
        <v>0.6525702165334919</v>
      </c>
      <c r="D56" s="7">
        <v>52.905849279296348</v>
      </c>
      <c r="E56" s="7">
        <f t="shared" ca="1" si="2"/>
        <v>8.7211094747326801</v>
      </c>
      <c r="F56" s="7"/>
    </row>
    <row r="57" spans="1:6" x14ac:dyDescent="0.25">
      <c r="A57" s="7">
        <v>56</v>
      </c>
      <c r="B57" s="7">
        <f t="shared" ca="1" si="0"/>
        <v>0.33467551872981605</v>
      </c>
      <c r="C57" s="7">
        <f t="shared" ca="1" si="1"/>
        <v>-0.10439943563913007</v>
      </c>
      <c r="D57" s="7">
        <v>9.0122738975499388</v>
      </c>
      <c r="E57" s="7">
        <f t="shared" ca="1" si="2"/>
        <v>5.4183124504187665</v>
      </c>
      <c r="F57" s="7"/>
    </row>
    <row r="58" spans="1:6" x14ac:dyDescent="0.25">
      <c r="A58" s="7">
        <v>57</v>
      </c>
      <c r="B58" s="7">
        <f t="shared" ca="1" si="0"/>
        <v>0.73896253426842051</v>
      </c>
      <c r="C58" s="7">
        <f t="shared" ca="1" si="1"/>
        <v>1.7441642026990869</v>
      </c>
      <c r="D58" s="7">
        <v>30.838378936168908</v>
      </c>
      <c r="E58" s="7">
        <f t="shared" ca="1" si="2"/>
        <v>8.5327901809968836</v>
      </c>
      <c r="F58" s="7"/>
    </row>
    <row r="59" spans="1:6" x14ac:dyDescent="0.25">
      <c r="A59" s="7">
        <v>58</v>
      </c>
      <c r="B59" s="7">
        <f t="shared" ca="1" si="0"/>
        <v>0.95856128569011279</v>
      </c>
      <c r="C59" s="7">
        <f t="shared" ca="1" si="1"/>
        <v>1.9222188462918763</v>
      </c>
      <c r="D59" s="7">
        <v>5.251108182294983</v>
      </c>
      <c r="E59" s="7">
        <f t="shared" ca="1" si="2"/>
        <v>7.2267831208649858</v>
      </c>
      <c r="F59" s="7"/>
    </row>
    <row r="60" spans="1:6" x14ac:dyDescent="0.25">
      <c r="A60" s="7">
        <v>59</v>
      </c>
      <c r="B60" s="7">
        <f t="shared" ca="1" si="0"/>
        <v>2.2477673956619149E-2</v>
      </c>
      <c r="C60" s="7">
        <f t="shared" ca="1" si="1"/>
        <v>-0.53493896745347547</v>
      </c>
      <c r="D60" s="7">
        <v>41.065169143268264</v>
      </c>
      <c r="E60" s="7">
        <f t="shared" ca="1" si="2"/>
        <v>6.8468408428560839</v>
      </c>
      <c r="F60" s="7"/>
    </row>
    <row r="61" spans="1:6" x14ac:dyDescent="0.25">
      <c r="A61" s="7">
        <v>60</v>
      </c>
      <c r="B61" s="7">
        <f t="shared" ca="1" si="0"/>
        <v>0.84805522314547688</v>
      </c>
      <c r="C61" s="7">
        <f t="shared" ca="1" si="1"/>
        <v>3.8378075675275833</v>
      </c>
      <c r="D61" s="7">
        <v>78.48266547915361</v>
      </c>
      <c r="E61" s="7">
        <f t="shared" ca="1" si="2"/>
        <v>13.389802165318493</v>
      </c>
      <c r="F61" s="7"/>
    </row>
    <row r="62" spans="1:6" x14ac:dyDescent="0.25">
      <c r="A62" s="7">
        <v>61</v>
      </c>
      <c r="B62" s="7">
        <f t="shared" ca="1" si="0"/>
        <v>0.11698306168905337</v>
      </c>
      <c r="C62" s="7">
        <f t="shared" ca="1" si="1"/>
        <v>-0.27215938715800525</v>
      </c>
      <c r="D62" s="7">
        <v>25.643711238370525</v>
      </c>
      <c r="E62" s="7">
        <f t="shared" ca="1" si="2"/>
        <v>6.2151758646674846</v>
      </c>
      <c r="F62" s="7"/>
    </row>
    <row r="63" spans="1:6" x14ac:dyDescent="0.25">
      <c r="A63" s="7">
        <v>62</v>
      </c>
      <c r="B63" s="7">
        <f t="shared" ca="1" si="0"/>
        <v>0.66250442054925318</v>
      </c>
      <c r="C63" s="7">
        <f t="shared" ca="1" si="1"/>
        <v>1.0707472797827888</v>
      </c>
      <c r="D63" s="7">
        <v>18.196632064315963</v>
      </c>
      <c r="E63" s="7">
        <f t="shared" ca="1" si="2"/>
        <v>7.1261519395131145</v>
      </c>
      <c r="F63" s="7"/>
    </row>
    <row r="64" spans="1:6" x14ac:dyDescent="0.25">
      <c r="A64" s="7">
        <v>63</v>
      </c>
      <c r="B64" s="7">
        <f t="shared" ca="1" si="0"/>
        <v>0.49400435189377068</v>
      </c>
      <c r="C64" s="7">
        <f t="shared" ca="1" si="1"/>
        <v>0.55200819869158857</v>
      </c>
      <c r="D64" s="7">
        <v>15.83903982003495</v>
      </c>
      <c r="E64" s="7">
        <f t="shared" ca="1" si="2"/>
        <v>6.4706725082536156</v>
      </c>
      <c r="F64" s="7"/>
    </row>
    <row r="65" spans="1:6" x14ac:dyDescent="0.25">
      <c r="A65" s="7">
        <v>64</v>
      </c>
      <c r="B65" s="7">
        <f t="shared" ca="1" si="0"/>
        <v>3.3597108152242372E-2</v>
      </c>
      <c r="C65" s="7">
        <f t="shared" ca="1" si="1"/>
        <v>-0.79311564072057039</v>
      </c>
      <c r="D65" s="7">
        <v>28.973662886037854</v>
      </c>
      <c r="E65" s="7">
        <f t="shared" ca="1" si="2"/>
        <v>5.8873568066696258</v>
      </c>
      <c r="F65" s="7"/>
    </row>
    <row r="66" spans="1:6" x14ac:dyDescent="0.25">
      <c r="A66" s="7">
        <v>65</v>
      </c>
      <c r="B66" s="7">
        <f t="shared" ca="1" si="0"/>
        <v>9.1839272384368842E-2</v>
      </c>
      <c r="C66" s="7">
        <f t="shared" ca="1" si="1"/>
        <v>-0.3947592457317447</v>
      </c>
      <c r="D66" s="7">
        <v>26.110459972206456</v>
      </c>
      <c r="E66" s="7">
        <f t="shared" ref="E66:E129" ca="1" si="3">$H$1+$L$1*D66+C66</f>
        <v>6.1196474326562296</v>
      </c>
      <c r="F66" s="7"/>
    </row>
    <row r="67" spans="1:6" x14ac:dyDescent="0.25">
      <c r="A67" s="7">
        <v>66</v>
      </c>
      <c r="B67" s="7">
        <f t="shared" ref="B67:B130" ca="1" si="4">RAND()</f>
        <v>0.56577613047990849</v>
      </c>
      <c r="C67" s="7">
        <f t="shared" ref="C67:C130" ca="1" si="5">(NORMSINV(B67))+P$1*D67</f>
        <v>3.2774654542772708</v>
      </c>
      <c r="D67" s="7">
        <v>86.922763935588023</v>
      </c>
      <c r="E67" s="7">
        <f t="shared" ca="1" si="3"/>
        <v>13.318985762541377</v>
      </c>
      <c r="F67" s="7"/>
    </row>
    <row r="68" spans="1:6" x14ac:dyDescent="0.25">
      <c r="A68" s="7">
        <v>67</v>
      </c>
      <c r="B68" s="7">
        <f t="shared" ca="1" si="4"/>
        <v>0.87311228757845094</v>
      </c>
      <c r="C68" s="7">
        <f t="shared" ca="1" si="5"/>
        <v>1.2941964538565667</v>
      </c>
      <c r="D68" s="7">
        <v>4.2728866540535648</v>
      </c>
      <c r="E68" s="7">
        <f t="shared" ca="1" si="3"/>
        <v>6.5420238797916737</v>
      </c>
      <c r="F68" s="7"/>
    </row>
    <row r="69" spans="1:6" x14ac:dyDescent="0.25">
      <c r="A69" s="7">
        <v>68</v>
      </c>
      <c r="B69" s="7">
        <f t="shared" ca="1" si="4"/>
        <v>0.61617505196816902</v>
      </c>
      <c r="C69" s="7">
        <f t="shared" ca="1" si="5"/>
        <v>1.2796203897042071</v>
      </c>
      <c r="D69" s="7">
        <v>27.490783994789581</v>
      </c>
      <c r="E69" s="7">
        <f t="shared" ca="1" si="3"/>
        <v>7.8740858614020031</v>
      </c>
      <c r="F69" s="7"/>
    </row>
    <row r="70" spans="1:6" x14ac:dyDescent="0.25">
      <c r="A70" s="7">
        <v>69</v>
      </c>
      <c r="B70" s="7">
        <f t="shared" ca="1" si="4"/>
        <v>0.18955744800088781</v>
      </c>
      <c r="C70" s="7">
        <f t="shared" ca="1" si="5"/>
        <v>0.43296241323031359</v>
      </c>
      <c r="D70" s="7">
        <v>36.661751748473527</v>
      </c>
      <c r="E70" s="7">
        <f t="shared" ca="1" si="3"/>
        <v>7.5593440146417787</v>
      </c>
      <c r="F70" s="7"/>
    </row>
    <row r="71" spans="1:6" x14ac:dyDescent="0.25">
      <c r="A71" s="7">
        <v>70</v>
      </c>
      <c r="B71" s="7">
        <f t="shared" ca="1" si="4"/>
        <v>0.77303895931888489</v>
      </c>
      <c r="C71" s="7">
        <f t="shared" ca="1" si="5"/>
        <v>1.1084123171976907</v>
      </c>
      <c r="D71" s="7">
        <v>10.042456712464375</v>
      </c>
      <c r="E71" s="7">
        <f t="shared" ca="1" si="3"/>
        <v>6.6908748065206245</v>
      </c>
      <c r="F71" s="7"/>
    </row>
    <row r="72" spans="1:6" x14ac:dyDescent="0.25">
      <c r="A72" s="7">
        <v>71</v>
      </c>
      <c r="B72" s="7">
        <f t="shared" ca="1" si="4"/>
        <v>0.454198587455373</v>
      </c>
      <c r="C72" s="7">
        <f t="shared" ca="1" si="5"/>
        <v>1.0306361581136514</v>
      </c>
      <c r="D72" s="7">
        <v>32.002699715781588</v>
      </c>
      <c r="E72" s="7">
        <f t="shared" ca="1" si="3"/>
        <v>7.8867927416289838</v>
      </c>
      <c r="F72" s="7"/>
    </row>
    <row r="73" spans="1:6" x14ac:dyDescent="0.25">
      <c r="A73" s="7">
        <v>72</v>
      </c>
      <c r="B73" s="7">
        <f t="shared" ca="1" si="4"/>
        <v>0.29935208462175145</v>
      </c>
      <c r="C73" s="7">
        <f t="shared" ca="1" si="5"/>
        <v>0.84336559847240811</v>
      </c>
      <c r="D73" s="7">
        <v>38.257835059836886</v>
      </c>
      <c r="E73" s="7">
        <f t="shared" ca="1" si="3"/>
        <v>8.0623200319429476</v>
      </c>
      <c r="F73" s="7"/>
    </row>
    <row r="74" spans="1:6" x14ac:dyDescent="0.25">
      <c r="A74" s="7">
        <v>73</v>
      </c>
      <c r="B74" s="7">
        <f t="shared" ca="1" si="4"/>
        <v>0.95358524596320149</v>
      </c>
      <c r="C74" s="7">
        <f t="shared" ca="1" si="5"/>
        <v>4.5530587234129403</v>
      </c>
      <c r="D74" s="7">
        <v>80.234677928557659</v>
      </c>
      <c r="E74" s="7">
        <f t="shared" ca="1" si="3"/>
        <v>14.206670043269286</v>
      </c>
      <c r="F74" s="7"/>
    </row>
    <row r="75" spans="1:6" x14ac:dyDescent="0.25">
      <c r="A75" s="7">
        <v>74</v>
      </c>
      <c r="B75" s="7">
        <f t="shared" ca="1" si="4"/>
        <v>0.59261242306252471</v>
      </c>
      <c r="C75" s="7">
        <f t="shared" ca="1" si="5"/>
        <v>2.8485516065700782</v>
      </c>
      <c r="D75" s="7">
        <v>73.02461794457794</v>
      </c>
      <c r="E75" s="7">
        <f t="shared" ca="1" si="3"/>
        <v>12.083979447355599</v>
      </c>
      <c r="F75" s="7"/>
    </row>
    <row r="76" spans="1:6" x14ac:dyDescent="0.25">
      <c r="A76" s="7">
        <v>75</v>
      </c>
      <c r="B76" s="7">
        <f t="shared" ca="1" si="4"/>
        <v>5.5007146190448775E-2</v>
      </c>
      <c r="C76" s="7">
        <f t="shared" ca="1" si="5"/>
        <v>1.3939171652518589</v>
      </c>
      <c r="D76" s="7">
        <v>83.576705818703331</v>
      </c>
      <c r="E76" s="7">
        <f t="shared" ca="1" si="3"/>
        <v>11.241366102736652</v>
      </c>
      <c r="F76" s="7"/>
    </row>
    <row r="77" spans="1:6" x14ac:dyDescent="0.25">
      <c r="A77" s="7">
        <v>76</v>
      </c>
      <c r="B77" s="7">
        <f t="shared" ca="1" si="4"/>
        <v>0.95513380742159693</v>
      </c>
      <c r="C77" s="7">
        <f t="shared" ca="1" si="5"/>
        <v>3.3726679066505056</v>
      </c>
      <c r="D77" s="7">
        <v>46.811643477614432</v>
      </c>
      <c r="E77" s="7">
        <f t="shared" ca="1" si="3"/>
        <v>11.087743228352142</v>
      </c>
      <c r="F77" s="7"/>
    </row>
    <row r="78" spans="1:6" x14ac:dyDescent="0.25">
      <c r="A78" s="7">
        <v>77</v>
      </c>
      <c r="B78" s="7">
        <f t="shared" ca="1" si="4"/>
        <v>0.73844036405413394</v>
      </c>
      <c r="C78" s="7">
        <f t="shared" ca="1" si="5"/>
        <v>2.1022432847518777</v>
      </c>
      <c r="D78" s="7">
        <v>40.885439872812569</v>
      </c>
      <c r="E78" s="7">
        <f t="shared" ca="1" si="3"/>
        <v>9.4735987973750078</v>
      </c>
      <c r="F78" s="7"/>
    </row>
    <row r="79" spans="1:6" x14ac:dyDescent="0.25">
      <c r="A79" s="7">
        <v>78</v>
      </c>
      <c r="B79" s="7">
        <f t="shared" ca="1" si="4"/>
        <v>0.18521787426468561</v>
      </c>
      <c r="C79" s="7">
        <f t="shared" ca="1" si="5"/>
        <v>2.0843662473726319</v>
      </c>
      <c r="D79" s="7">
        <v>83.240885075340458</v>
      </c>
      <c r="E79" s="7">
        <f t="shared" ca="1" si="3"/>
        <v>11.912337581742378</v>
      </c>
      <c r="F79" s="7"/>
    </row>
    <row r="80" spans="1:6" x14ac:dyDescent="0.25">
      <c r="A80" s="7">
        <v>79</v>
      </c>
      <c r="B80" s="7">
        <f t="shared" ca="1" si="4"/>
        <v>0.44898474451762305</v>
      </c>
      <c r="C80" s="7">
        <f t="shared" ca="1" si="5"/>
        <v>2.9701271619210456</v>
      </c>
      <c r="D80" s="7">
        <v>86.546200151263648</v>
      </c>
      <c r="E80" s="7">
        <f t="shared" ca="1" si="3"/>
        <v>12.989806770694337</v>
      </c>
      <c r="F80" s="7"/>
    </row>
    <row r="81" spans="1:6" x14ac:dyDescent="0.25">
      <c r="A81" s="7">
        <v>80</v>
      </c>
      <c r="B81" s="7">
        <f t="shared" ca="1" si="4"/>
        <v>0.63051394975393726</v>
      </c>
      <c r="C81" s="7">
        <f t="shared" ca="1" si="5"/>
        <v>2.4273919845574601</v>
      </c>
      <c r="D81" s="7">
        <v>58.496567675674527</v>
      </c>
      <c r="E81" s="7">
        <f t="shared" ca="1" si="3"/>
        <v>10.820192909746583</v>
      </c>
      <c r="F81" s="7"/>
    </row>
    <row r="82" spans="1:6" x14ac:dyDescent="0.25">
      <c r="A82" s="7">
        <v>81</v>
      </c>
      <c r="B82" s="7">
        <f t="shared" ca="1" si="4"/>
        <v>0.84893867050732685</v>
      </c>
      <c r="C82" s="7">
        <f t="shared" ca="1" si="5"/>
        <v>2.9341101654893533</v>
      </c>
      <c r="D82" s="7">
        <v>53.134582344399526</v>
      </c>
      <c r="E82" s="7">
        <f t="shared" ca="1" si="3"/>
        <v>11.015915941464527</v>
      </c>
      <c r="F82" s="7"/>
    </row>
    <row r="83" spans="1:6" x14ac:dyDescent="0.25">
      <c r="A83" s="7">
        <v>82</v>
      </c>
      <c r="B83" s="7">
        <f t="shared" ca="1" si="4"/>
        <v>0.30343310551888159</v>
      </c>
      <c r="C83" s="7">
        <f t="shared" ca="1" si="5"/>
        <v>0.23205101941686801</v>
      </c>
      <c r="D83" s="7">
        <v>20.854829082313632</v>
      </c>
      <c r="E83" s="7">
        <f t="shared" ca="1" si="3"/>
        <v>6.4416311061910587</v>
      </c>
      <c r="F83" s="7"/>
    </row>
    <row r="84" spans="1:6" x14ac:dyDescent="0.25">
      <c r="A84" s="7">
        <v>83</v>
      </c>
      <c r="B84" s="7">
        <f t="shared" ca="1" si="4"/>
        <v>0.74947196927871351</v>
      </c>
      <c r="C84" s="7">
        <f t="shared" ca="1" si="5"/>
        <v>2.8995070470896356</v>
      </c>
      <c r="D84" s="7">
        <v>62.19770973853079</v>
      </c>
      <c r="E84" s="7">
        <f t="shared" ca="1" si="3"/>
        <v>11.506974211924421</v>
      </c>
      <c r="F84" s="7"/>
    </row>
    <row r="85" spans="1:6" x14ac:dyDescent="0.25">
      <c r="A85" s="7">
        <v>84</v>
      </c>
      <c r="B85" s="7">
        <f t="shared" ca="1" si="4"/>
        <v>0.7118604527193434</v>
      </c>
      <c r="C85" s="7">
        <f t="shared" ca="1" si="5"/>
        <v>1.7002005923321628</v>
      </c>
      <c r="D85" s="7">
        <v>31.881915304530185</v>
      </c>
      <c r="E85" s="7">
        <f t="shared" ca="1" si="3"/>
        <v>8.5493516799949134</v>
      </c>
      <c r="F85" s="7"/>
    </row>
    <row r="86" spans="1:6" x14ac:dyDescent="0.25">
      <c r="A86" s="7">
        <v>85</v>
      </c>
      <c r="B86" s="7">
        <f t="shared" ca="1" si="4"/>
        <v>0.23493012139071279</v>
      </c>
      <c r="C86" s="7">
        <f t="shared" ca="1" si="5"/>
        <v>0.79632425318053635</v>
      </c>
      <c r="D86" s="7">
        <v>42.431025648778927</v>
      </c>
      <c r="E86" s="7">
        <f t="shared" ca="1" si="3"/>
        <v>8.2573237408097135</v>
      </c>
      <c r="F86" s="7"/>
    </row>
    <row r="87" spans="1:6" x14ac:dyDescent="0.25">
      <c r="A87" s="7">
        <v>86</v>
      </c>
      <c r="B87" s="7">
        <f t="shared" ca="1" si="4"/>
        <v>0.74380741699100528</v>
      </c>
      <c r="C87" s="7">
        <f t="shared" ca="1" si="5"/>
        <v>2.3672656343576266</v>
      </c>
      <c r="D87" s="7">
        <v>47.825065780724806</v>
      </c>
      <c r="E87" s="7">
        <f t="shared" ca="1" si="3"/>
        <v>10.141119449639666</v>
      </c>
      <c r="F87" s="7"/>
    </row>
    <row r="88" spans="1:6" x14ac:dyDescent="0.25">
      <c r="A88" s="7">
        <v>87</v>
      </c>
      <c r="B88" s="7">
        <f t="shared" ca="1" si="4"/>
        <v>0.18360781857201158</v>
      </c>
      <c r="C88" s="7">
        <f t="shared" ca="1" si="5"/>
        <v>2.1748712400923691</v>
      </c>
      <c r="D88" s="7">
        <v>85.937776512461795</v>
      </c>
      <c r="E88" s="7">
        <f t="shared" ca="1" si="3"/>
        <v>12.159262277815152</v>
      </c>
      <c r="F88" s="7"/>
    </row>
    <row r="89" spans="1:6" x14ac:dyDescent="0.25">
      <c r="A89" s="7">
        <v>88</v>
      </c>
      <c r="B89" s="7">
        <f t="shared" ca="1" si="4"/>
        <v>4.3943261568023639E-2</v>
      </c>
      <c r="C89" s="7">
        <f t="shared" ca="1" si="5"/>
        <v>-0.41486067834534435</v>
      </c>
      <c r="D89" s="7">
        <v>36.083591122332834</v>
      </c>
      <c r="E89" s="7">
        <f t="shared" ca="1" si="3"/>
        <v>6.6779876067499595</v>
      </c>
      <c r="F89" s="7"/>
    </row>
    <row r="90" spans="1:6" x14ac:dyDescent="0.25">
      <c r="A90" s="7">
        <v>89</v>
      </c>
      <c r="B90" s="7">
        <f t="shared" ca="1" si="4"/>
        <v>0.22186511739564418</v>
      </c>
      <c r="C90" s="7">
        <f t="shared" ca="1" si="5"/>
        <v>-0.70242187583974469</v>
      </c>
      <c r="D90" s="7">
        <v>1.7733934774724958</v>
      </c>
      <c r="E90" s="7">
        <f t="shared" ca="1" si="3"/>
        <v>4.40043494585366</v>
      </c>
      <c r="F90" s="7"/>
    </row>
    <row r="91" spans="1:6" x14ac:dyDescent="0.25">
      <c r="A91" s="7">
        <v>90</v>
      </c>
      <c r="B91" s="7">
        <f t="shared" ca="1" si="4"/>
        <v>0.51234652201191544</v>
      </c>
      <c r="C91" s="7">
        <f t="shared" ca="1" si="5"/>
        <v>3.1381169895844474</v>
      </c>
      <c r="D91" s="7">
        <v>86.792287890197471</v>
      </c>
      <c r="E91" s="7">
        <f t="shared" ca="1" si="3"/>
        <v>13.172069687215899</v>
      </c>
      <c r="F91" s="7"/>
    </row>
    <row r="92" spans="1:6" x14ac:dyDescent="0.25">
      <c r="A92" s="7">
        <v>91</v>
      </c>
      <c r="B92" s="7">
        <f t="shared" ca="1" si="4"/>
        <v>0.89031868633014455</v>
      </c>
      <c r="C92" s="7">
        <f t="shared" ca="1" si="5"/>
        <v>1.7715288394896966</v>
      </c>
      <c r="D92" s="7">
        <v>15.17609316281251</v>
      </c>
      <c r="E92" s="7">
        <f t="shared" ca="1" si="3"/>
        <v>7.6517422429328219</v>
      </c>
      <c r="F92" s="7"/>
    </row>
    <row r="93" spans="1:6" x14ac:dyDescent="0.25">
      <c r="A93" s="7">
        <v>92</v>
      </c>
      <c r="B93" s="7">
        <f t="shared" ca="1" si="4"/>
        <v>0.7882578210887371</v>
      </c>
      <c r="C93" s="7">
        <f t="shared" ca="1" si="5"/>
        <v>2.2115042593363357</v>
      </c>
      <c r="D93" s="7">
        <v>39.41657457717853</v>
      </c>
      <c r="E93" s="7">
        <f t="shared" ca="1" si="3"/>
        <v>9.4976655848126903</v>
      </c>
      <c r="F93" s="7"/>
    </row>
    <row r="94" spans="1:6" x14ac:dyDescent="0.25">
      <c r="A94" s="7">
        <v>93</v>
      </c>
      <c r="B94" s="7">
        <f t="shared" ca="1" si="4"/>
        <v>0.18063267529181903</v>
      </c>
      <c r="C94" s="7">
        <f t="shared" ca="1" si="5"/>
        <v>1.5990140449361792</v>
      </c>
      <c r="D94" s="7">
        <v>70.166778695902778</v>
      </c>
      <c r="E94" s="7">
        <f t="shared" ca="1" si="3"/>
        <v>10.66868720929854</v>
      </c>
      <c r="F94" s="7"/>
    </row>
    <row r="95" spans="1:6" x14ac:dyDescent="0.25">
      <c r="A95" s="7">
        <v>94</v>
      </c>
      <c r="B95" s="7">
        <f t="shared" ca="1" si="4"/>
        <v>0.70643556766240834</v>
      </c>
      <c r="C95" s="7">
        <f t="shared" ca="1" si="5"/>
        <v>2.825733502096301</v>
      </c>
      <c r="D95" s="7">
        <v>63.763467600503262</v>
      </c>
      <c r="E95" s="7">
        <f t="shared" ca="1" si="3"/>
        <v>11.524014622925492</v>
      </c>
      <c r="F95" s="7"/>
    </row>
    <row r="96" spans="1:6" x14ac:dyDescent="0.25">
      <c r="A96" s="7">
        <v>95</v>
      </c>
      <c r="B96" s="7">
        <f t="shared" ca="1" si="4"/>
        <v>0.75693701375087241</v>
      </c>
      <c r="C96" s="7">
        <f t="shared" ca="1" si="5"/>
        <v>4.0623964557683507</v>
      </c>
      <c r="D96" s="7">
        <v>94.019909859985447</v>
      </c>
      <c r="E96" s="7">
        <f t="shared" ca="1" si="3"/>
        <v>14.515551227647506</v>
      </c>
      <c r="F96" s="7"/>
    </row>
    <row r="97" spans="1:6" x14ac:dyDescent="0.25">
      <c r="A97" s="7">
        <v>96</v>
      </c>
      <c r="B97" s="7">
        <f t="shared" ca="1" si="4"/>
        <v>0.13241767646475477</v>
      </c>
      <c r="C97" s="7">
        <f t="shared" ca="1" si="5"/>
        <v>2.4465042070131853</v>
      </c>
      <c r="D97" s="7">
        <v>99.484339998742115</v>
      </c>
      <c r="E97" s="7">
        <f t="shared" ca="1" si="3"/>
        <v>13.216595926940229</v>
      </c>
      <c r="F97" s="7"/>
    </row>
    <row r="98" spans="1:6" x14ac:dyDescent="0.25">
      <c r="A98" s="7">
        <v>97</v>
      </c>
      <c r="B98" s="7">
        <f t="shared" ca="1" si="4"/>
        <v>0.26916424327396105</v>
      </c>
      <c r="C98" s="7">
        <f t="shared" ca="1" si="5"/>
        <v>0.52264635900589018</v>
      </c>
      <c r="D98" s="7">
        <v>31.787401232688772</v>
      </c>
      <c r="E98" s="7">
        <f t="shared" ca="1" si="3"/>
        <v>7.3663156305018385</v>
      </c>
      <c r="F98" s="7"/>
    </row>
    <row r="99" spans="1:6" x14ac:dyDescent="0.25">
      <c r="A99" s="7">
        <v>98</v>
      </c>
      <c r="B99" s="7">
        <f t="shared" ca="1" si="4"/>
        <v>0.62297964001069783</v>
      </c>
      <c r="C99" s="7">
        <f t="shared" ca="1" si="5"/>
        <v>3.2510948757457245</v>
      </c>
      <c r="D99" s="7">
        <v>82.060867030708039</v>
      </c>
      <c r="E99" s="7">
        <f t="shared" ca="1" si="3"/>
        <v>13.010625163526791</v>
      </c>
      <c r="F99" s="7"/>
    </row>
    <row r="100" spans="1:6" x14ac:dyDescent="0.25">
      <c r="A100" s="7">
        <v>99</v>
      </c>
      <c r="B100" s="7">
        <f t="shared" ca="1" si="4"/>
        <v>2.0900832526572821E-2</v>
      </c>
      <c r="C100" s="7">
        <f t="shared" ca="1" si="5"/>
        <v>0.38667410971321026</v>
      </c>
      <c r="D100" s="7">
        <v>67.658195537446247</v>
      </c>
      <c r="E100" s="7">
        <f t="shared" ca="1" si="3"/>
        <v>9.3108494508850921</v>
      </c>
      <c r="F100" s="7"/>
    </row>
    <row r="101" spans="1:6" x14ac:dyDescent="0.25">
      <c r="A101" s="7">
        <v>100</v>
      </c>
      <c r="B101" s="7">
        <f t="shared" ca="1" si="4"/>
        <v>0.83443119224832962</v>
      </c>
      <c r="C101" s="7">
        <f t="shared" ca="1" si="5"/>
        <v>2.7825531046264373</v>
      </c>
      <c r="D101" s="7">
        <v>50.578997285248086</v>
      </c>
      <c r="E101" s="7">
        <f t="shared" ca="1" si="3"/>
        <v>10.716134947170826</v>
      </c>
      <c r="F101" s="7"/>
    </row>
    <row r="102" spans="1:6" x14ac:dyDescent="0.25">
      <c r="A102" s="7">
        <v>101</v>
      </c>
      <c r="B102" s="7">
        <f t="shared" ca="1" si="4"/>
        <v>0.74620828181097609</v>
      </c>
      <c r="C102" s="7">
        <f t="shared" ca="1" si="5"/>
        <v>3.53532529624102</v>
      </c>
      <c r="D102" s="7">
        <v>80.243577995464491</v>
      </c>
      <c r="E102" s="7">
        <f t="shared" ca="1" si="3"/>
        <v>13.18945281997796</v>
      </c>
      <c r="F102" s="7"/>
    </row>
    <row r="103" spans="1:6" x14ac:dyDescent="0.25">
      <c r="A103" s="7">
        <v>102</v>
      </c>
      <c r="B103" s="7">
        <f t="shared" ca="1" si="4"/>
        <v>0.67627607648059263</v>
      </c>
      <c r="C103" s="7">
        <f t="shared" ca="1" si="5"/>
        <v>1.7380983718083087</v>
      </c>
      <c r="D103" s="7">
        <v>35.776196111621019</v>
      </c>
      <c r="E103" s="7">
        <f t="shared" ca="1" si="3"/>
        <v>8.8131177462823285</v>
      </c>
      <c r="F103" s="7"/>
    </row>
    <row r="104" spans="1:6" x14ac:dyDescent="0.25">
      <c r="A104" s="7">
        <v>103</v>
      </c>
      <c r="B104" s="7">
        <f t="shared" ca="1" si="4"/>
        <v>0.48098274559537924</v>
      </c>
      <c r="C104" s="7">
        <f t="shared" ca="1" si="5"/>
        <v>1.1928994678663067</v>
      </c>
      <c r="D104" s="7">
        <v>34.653260429045659</v>
      </c>
      <c r="E104" s="7">
        <f t="shared" ca="1" si="3"/>
        <v>8.2027885727509542</v>
      </c>
      <c r="F104" s="7"/>
    </row>
    <row r="105" spans="1:6" x14ac:dyDescent="0.25">
      <c r="A105" s="7">
        <v>104</v>
      </c>
      <c r="B105" s="7">
        <f t="shared" ca="1" si="4"/>
        <v>1.2386712380594633E-2</v>
      </c>
      <c r="C105" s="7">
        <f t="shared" ca="1" si="5"/>
        <v>-2.241856962597232</v>
      </c>
      <c r="D105" s="7">
        <v>8.5491837576623375E-2</v>
      </c>
      <c r="E105" s="7">
        <f t="shared" ca="1" si="3"/>
        <v>2.7631015639822123</v>
      </c>
      <c r="F105" s="7"/>
    </row>
    <row r="106" spans="1:6" x14ac:dyDescent="0.25">
      <c r="A106" s="7">
        <v>105</v>
      </c>
      <c r="B106" s="7">
        <f t="shared" ca="1" si="4"/>
        <v>4.0059768725297928E-2</v>
      </c>
      <c r="C106" s="7">
        <f t="shared" ca="1" si="5"/>
        <v>0.52487850363807698</v>
      </c>
      <c r="D106" s="7">
        <v>63.543894186653219</v>
      </c>
      <c r="E106" s="7">
        <f t="shared" ca="1" si="3"/>
        <v>9.2104243664639629</v>
      </c>
      <c r="F106" s="7"/>
    </row>
    <row r="107" spans="1:6" x14ac:dyDescent="0.25">
      <c r="A107" s="7">
        <v>106</v>
      </c>
      <c r="B107" s="7">
        <f t="shared" ca="1" si="4"/>
        <v>0.89153477970141959</v>
      </c>
      <c r="C107" s="7">
        <f t="shared" ca="1" si="5"/>
        <v>1.4281134135911249</v>
      </c>
      <c r="D107" s="7">
        <v>5.4017288428419574</v>
      </c>
      <c r="E107" s="7">
        <f t="shared" ca="1" si="3"/>
        <v>6.7414136864759584</v>
      </c>
      <c r="F107" s="7"/>
    </row>
    <row r="108" spans="1:6" x14ac:dyDescent="0.25">
      <c r="A108" s="7">
        <v>107</v>
      </c>
      <c r="B108" s="7">
        <f t="shared" ca="1" si="4"/>
        <v>0.91053994869476829</v>
      </c>
      <c r="C108" s="7">
        <f t="shared" ca="1" si="5"/>
        <v>4.0763287849510252</v>
      </c>
      <c r="D108" s="7">
        <v>76.319589732562463</v>
      </c>
      <c r="E108" s="7">
        <f t="shared" ca="1" si="3"/>
        <v>13.502864989439649</v>
      </c>
      <c r="F108" s="7"/>
    </row>
    <row r="109" spans="1:6" x14ac:dyDescent="0.25">
      <c r="A109" s="7">
        <v>108</v>
      </c>
      <c r="B109" s="7">
        <f t="shared" ca="1" si="4"/>
        <v>0.36418048451339602</v>
      </c>
      <c r="C109" s="7">
        <f t="shared" ca="1" si="5"/>
        <v>0.76950074456754169</v>
      </c>
      <c r="D109" s="7">
        <v>31.195736771513303</v>
      </c>
      <c r="E109" s="7">
        <f t="shared" ca="1" si="3"/>
        <v>7.5788534773153131</v>
      </c>
      <c r="F109" s="7"/>
    </row>
    <row r="110" spans="1:6" x14ac:dyDescent="0.25">
      <c r="A110" s="7">
        <v>109</v>
      </c>
      <c r="B110" s="7">
        <f t="shared" ca="1" si="4"/>
        <v>0.60108247979442564</v>
      </c>
      <c r="C110" s="7">
        <f t="shared" ca="1" si="5"/>
        <v>2.4807585958856269</v>
      </c>
      <c r="D110" s="7">
        <v>62.139905830149068</v>
      </c>
      <c r="E110" s="7">
        <f t="shared" ca="1" si="3"/>
        <v>11.084873134034273</v>
      </c>
      <c r="F110" s="7"/>
    </row>
    <row r="111" spans="1:6" x14ac:dyDescent="0.25">
      <c r="A111" s="7">
        <v>110</v>
      </c>
      <c r="B111" s="7">
        <f t="shared" ca="1" si="4"/>
        <v>0.7349136965387304</v>
      </c>
      <c r="C111" s="7">
        <f t="shared" ca="1" si="5"/>
        <v>3.6069208548372993</v>
      </c>
      <c r="D111" s="7">
        <v>83.217271106178927</v>
      </c>
      <c r="E111" s="7">
        <f t="shared" ca="1" si="3"/>
        <v>13.433522578995678</v>
      </c>
      <c r="F111" s="7"/>
    </row>
    <row r="112" spans="1:6" x14ac:dyDescent="0.25">
      <c r="A112" s="7">
        <v>111</v>
      </c>
      <c r="B112" s="7">
        <f t="shared" ca="1" si="4"/>
        <v>0.84694812038001555</v>
      </c>
      <c r="C112" s="7">
        <f t="shared" ca="1" si="5"/>
        <v>2.2763666903643065</v>
      </c>
      <c r="D112" s="7">
        <v>34.998183001855089</v>
      </c>
      <c r="E112" s="7">
        <f t="shared" ca="1" si="3"/>
        <v>9.3062613044719029</v>
      </c>
      <c r="F112" s="7"/>
    </row>
    <row r="113" spans="1:6" x14ac:dyDescent="0.25">
      <c r="A113" s="7">
        <v>112</v>
      </c>
      <c r="B113" s="7">
        <f t="shared" ca="1" si="4"/>
        <v>0.19363403871838147</v>
      </c>
      <c r="C113" s="7">
        <f t="shared" ca="1" si="5"/>
        <v>1.3627860032051835</v>
      </c>
      <c r="D113" s="7">
        <v>62.21699239276677</v>
      </c>
      <c r="E113" s="7">
        <f t="shared" ca="1" si="3"/>
        <v>9.9713715619856558</v>
      </c>
      <c r="F113" s="7"/>
    </row>
    <row r="114" spans="1:6" x14ac:dyDescent="0.25">
      <c r="A114" s="7">
        <v>113</v>
      </c>
      <c r="B114" s="7">
        <f t="shared" ca="1" si="4"/>
        <v>5.3767371528645747E-3</v>
      </c>
      <c r="C114" s="7">
        <f t="shared" ca="1" si="5"/>
        <v>-2.4252568138535553</v>
      </c>
      <c r="D114" s="7">
        <v>3.5014712065330467</v>
      </c>
      <c r="E114" s="7">
        <f t="shared" ca="1" si="3"/>
        <v>2.7778285161253615</v>
      </c>
      <c r="F114" s="7"/>
    </row>
    <row r="115" spans="1:6" x14ac:dyDescent="0.25">
      <c r="A115" s="7">
        <v>114</v>
      </c>
      <c r="B115" s="7">
        <f t="shared" ca="1" si="4"/>
        <v>0.1411076248930615</v>
      </c>
      <c r="C115" s="7">
        <f t="shared" ca="1" si="5"/>
        <v>-0.33648522246508017</v>
      </c>
      <c r="D115" s="7">
        <v>20.638856234519267</v>
      </c>
      <c r="E115" s="7">
        <f t="shared" ca="1" si="3"/>
        <v>5.8605684391370376</v>
      </c>
      <c r="F115" s="7"/>
    </row>
    <row r="116" spans="1:6" x14ac:dyDescent="0.25">
      <c r="A116" s="7">
        <v>115</v>
      </c>
      <c r="B116" s="7">
        <f t="shared" ca="1" si="4"/>
        <v>0.97965775282422862</v>
      </c>
      <c r="C116" s="7">
        <f t="shared" ca="1" si="5"/>
        <v>4.7980084252839799</v>
      </c>
      <c r="D116" s="7">
        <v>76.851322059629553</v>
      </c>
      <c r="E116" s="7">
        <f t="shared" ca="1" si="3"/>
        <v>14.255385104742494</v>
      </c>
      <c r="F116" s="7"/>
    </row>
    <row r="117" spans="1:6" x14ac:dyDescent="0.25">
      <c r="A117" s="7">
        <v>116</v>
      </c>
      <c r="B117" s="7">
        <f t="shared" ca="1" si="4"/>
        <v>0.48700716965809199</v>
      </c>
      <c r="C117" s="7">
        <f t="shared" ca="1" si="5"/>
        <v>2.4125603845935766</v>
      </c>
      <c r="D117" s="7">
        <v>68.299841901682072</v>
      </c>
      <c r="E117" s="7">
        <f t="shared" ca="1" si="3"/>
        <v>11.373951214891136</v>
      </c>
      <c r="F117" s="7"/>
    </row>
    <row r="118" spans="1:6" x14ac:dyDescent="0.25">
      <c r="A118" s="7">
        <v>117</v>
      </c>
      <c r="B118" s="7">
        <f t="shared" ca="1" si="4"/>
        <v>0.68146382138585682</v>
      </c>
      <c r="C118" s="7">
        <f t="shared" ca="1" si="5"/>
        <v>3.5064215736026254</v>
      </c>
      <c r="D118" s="7">
        <v>84.766075554683241</v>
      </c>
      <c r="E118" s="7">
        <f t="shared" ca="1" si="3"/>
        <v>13.422853955774254</v>
      </c>
      <c r="F118" s="7"/>
    </row>
    <row r="119" spans="1:6" x14ac:dyDescent="0.25">
      <c r="A119" s="7">
        <v>118</v>
      </c>
      <c r="B119" s="7">
        <f t="shared" ca="1" si="4"/>
        <v>0.81457979331957442</v>
      </c>
      <c r="C119" s="7">
        <f t="shared" ca="1" si="5"/>
        <v>2.3343108553776601</v>
      </c>
      <c r="D119" s="7">
        <v>40.207000163104844</v>
      </c>
      <c r="E119" s="7">
        <f t="shared" ca="1" si="3"/>
        <v>9.6663168648377411</v>
      </c>
      <c r="F119" s="7"/>
    </row>
    <row r="120" spans="1:6" x14ac:dyDescent="0.25">
      <c r="A120" s="7">
        <v>119</v>
      </c>
      <c r="B120" s="7">
        <f t="shared" ca="1" si="4"/>
        <v>0.99453834587175005</v>
      </c>
      <c r="C120" s="7">
        <f t="shared" ca="1" si="5"/>
        <v>3.2207444916477592</v>
      </c>
      <c r="D120" s="7">
        <v>18.871557878257981</v>
      </c>
      <c r="E120" s="7">
        <f t="shared" ca="1" si="3"/>
        <v>9.3152948485867224</v>
      </c>
      <c r="F120" s="7"/>
    </row>
    <row r="121" spans="1:6" x14ac:dyDescent="0.25">
      <c r="A121" s="7">
        <v>120</v>
      </c>
      <c r="B121" s="7">
        <f t="shared" ca="1" si="4"/>
        <v>0.82220333695579217</v>
      </c>
      <c r="C121" s="7">
        <f t="shared" ca="1" si="5"/>
        <v>3.0869534324192078</v>
      </c>
      <c r="D121" s="7">
        <v>60.423434230267233</v>
      </c>
      <c r="E121" s="7">
        <f t="shared" ca="1" si="3"/>
        <v>11.591512617774708</v>
      </c>
      <c r="F121" s="7"/>
    </row>
    <row r="122" spans="1:6" x14ac:dyDescent="0.25">
      <c r="A122" s="7">
        <v>121</v>
      </c>
      <c r="B122" s="7">
        <f t="shared" ca="1" si="4"/>
        <v>0.33856320991255406</v>
      </c>
      <c r="C122" s="7">
        <f t="shared" ca="1" si="5"/>
        <v>1.0685192770774794</v>
      </c>
      <c r="D122" s="7">
        <v>41.4778449958877</v>
      </c>
      <c r="E122" s="7">
        <f t="shared" ca="1" si="3"/>
        <v>8.474234286838966</v>
      </c>
      <c r="F122" s="7"/>
    </row>
    <row r="123" spans="1:6" x14ac:dyDescent="0.25">
      <c r="A123" s="7">
        <v>122</v>
      </c>
      <c r="B123" s="7">
        <f t="shared" ca="1" si="4"/>
        <v>0.74335155189934343</v>
      </c>
      <c r="C123" s="7">
        <f t="shared" ca="1" si="5"/>
        <v>2.9845956899463726</v>
      </c>
      <c r="D123" s="7">
        <v>65.108462393838607</v>
      </c>
      <c r="E123" s="7">
        <f t="shared" ca="1" si="3"/>
        <v>11.760886508789012</v>
      </c>
      <c r="F123" s="7"/>
    </row>
    <row r="124" spans="1:6" x14ac:dyDescent="0.25">
      <c r="A124" s="7">
        <v>123</v>
      </c>
      <c r="B124" s="7">
        <f t="shared" ca="1" si="4"/>
        <v>0.22780366512085448</v>
      </c>
      <c r="C124" s="7">
        <f t="shared" ca="1" si="5"/>
        <v>-0.66410890945996781</v>
      </c>
      <c r="D124" s="7">
        <v>2.2902390856583188</v>
      </c>
      <c r="E124" s="7">
        <f t="shared" ca="1" si="3"/>
        <v>4.4687249575082149</v>
      </c>
      <c r="F124" s="7"/>
    </row>
    <row r="125" spans="1:6" x14ac:dyDescent="0.25">
      <c r="A125" s="7">
        <v>124</v>
      </c>
      <c r="B125" s="7">
        <f t="shared" ca="1" si="4"/>
        <v>0.14259289670309083</v>
      </c>
      <c r="C125" s="7">
        <f t="shared" ca="1" si="5"/>
        <v>-0.89244489036104946</v>
      </c>
      <c r="D125" s="7">
        <v>4.9245093934616175</v>
      </c>
      <c r="E125" s="7">
        <f t="shared" ca="1" si="3"/>
        <v>4.3931766544597251</v>
      </c>
      <c r="F125" s="7"/>
    </row>
    <row r="126" spans="1:6" x14ac:dyDescent="0.25">
      <c r="A126" s="7">
        <v>125</v>
      </c>
      <c r="B126" s="7">
        <f t="shared" ca="1" si="4"/>
        <v>0.81055467261791669</v>
      </c>
      <c r="C126" s="7">
        <f t="shared" ca="1" si="5"/>
        <v>3.5179914734331268</v>
      </c>
      <c r="D126" s="7">
        <v>73.688528868597686</v>
      </c>
      <c r="E126" s="7">
        <f t="shared" ca="1" si="3"/>
        <v>12.791926147811793</v>
      </c>
      <c r="F126" s="7"/>
    </row>
    <row r="127" spans="1:6" x14ac:dyDescent="0.25">
      <c r="A127" s="7">
        <v>126</v>
      </c>
      <c r="B127" s="7">
        <f t="shared" ca="1" si="4"/>
        <v>0.79214912260658943</v>
      </c>
      <c r="C127" s="7">
        <f t="shared" ca="1" si="5"/>
        <v>4.3291432981605453</v>
      </c>
      <c r="D127" s="7">
        <v>98.191129888834681</v>
      </c>
      <c r="E127" s="7">
        <f t="shared" ca="1" si="3"/>
        <v>15.024228831712957</v>
      </c>
      <c r="F127" s="7"/>
    </row>
    <row r="128" spans="1:6" x14ac:dyDescent="0.25">
      <c r="A128" s="7">
        <v>127</v>
      </c>
      <c r="B128" s="7">
        <f t="shared" ca="1" si="4"/>
        <v>0.95852588011058737</v>
      </c>
      <c r="C128" s="7">
        <f t="shared" ca="1" si="5"/>
        <v>2.0501731635339571</v>
      </c>
      <c r="D128" s="7">
        <v>8.8363994486244763</v>
      </c>
      <c r="E128" s="7">
        <f t="shared" ca="1" si="3"/>
        <v>7.562684331554177</v>
      </c>
      <c r="F128" s="7"/>
    </row>
    <row r="129" spans="1:6" x14ac:dyDescent="0.25">
      <c r="A129" s="7">
        <v>128</v>
      </c>
      <c r="B129" s="7">
        <f t="shared" ca="1" si="4"/>
        <v>0.95151554852851639</v>
      </c>
      <c r="C129" s="7">
        <f t="shared" ca="1" si="5"/>
        <v>3.9772704120891342</v>
      </c>
      <c r="D129" s="7">
        <v>64.735782577067567</v>
      </c>
      <c r="E129" s="7">
        <f t="shared" ca="1" si="3"/>
        <v>12.731945801559053</v>
      </c>
      <c r="F129" s="7"/>
    </row>
    <row r="130" spans="1:6" x14ac:dyDescent="0.25">
      <c r="A130" s="7">
        <v>129</v>
      </c>
      <c r="B130" s="7">
        <f t="shared" ca="1" si="4"/>
        <v>0.71197804303652668</v>
      </c>
      <c r="C130" s="7">
        <f t="shared" ca="1" si="5"/>
        <v>3.1780113764930906</v>
      </c>
      <c r="D130" s="7">
        <v>73.151920433392831</v>
      </c>
      <c r="E130" s="7">
        <f t="shared" ref="E130:E193" ca="1" si="6">$H$1+$L$1*D130+C130</f>
        <v>12.420822761629875</v>
      </c>
      <c r="F130" s="7"/>
    </row>
    <row r="131" spans="1:6" x14ac:dyDescent="0.25">
      <c r="A131" s="7">
        <v>130</v>
      </c>
      <c r="B131" s="7">
        <f t="shared" ref="B131:B194" ca="1" si="7">RAND()</f>
        <v>0.60473849885915631</v>
      </c>
      <c r="C131" s="7">
        <f t="shared" ref="C131:C194" ca="1" si="8">(NORMSINV(B131))+P$1*D131</f>
        <v>3.5729314895272157</v>
      </c>
      <c r="D131" s="7">
        <v>92.382680506621114</v>
      </c>
      <c r="E131" s="7">
        <f t="shared" ca="1" si="6"/>
        <v>13.931126958911241</v>
      </c>
      <c r="F131" s="7"/>
    </row>
    <row r="132" spans="1:6" x14ac:dyDescent="0.25">
      <c r="A132" s="7">
        <v>131</v>
      </c>
      <c r="B132" s="7">
        <f t="shared" ca="1" si="7"/>
        <v>0.63429389296959549</v>
      </c>
      <c r="C132" s="7">
        <f t="shared" ca="1" si="8"/>
        <v>2.9823026653552689</v>
      </c>
      <c r="D132" s="7">
        <v>73.716622541270198</v>
      </c>
      <c r="E132" s="7">
        <f t="shared" ca="1" si="6"/>
        <v>12.25786677274894</v>
      </c>
      <c r="F132" s="7"/>
    </row>
    <row r="133" spans="1:6" x14ac:dyDescent="0.25">
      <c r="A133" s="7">
        <v>132</v>
      </c>
      <c r="B133" s="7">
        <f t="shared" ca="1" si="7"/>
        <v>0.83867529819186548</v>
      </c>
      <c r="C133" s="7">
        <f t="shared" ca="1" si="8"/>
        <v>4.0408728007396224</v>
      </c>
      <c r="D133" s="7">
        <v>85.247059256059927</v>
      </c>
      <c r="E133" s="7">
        <f t="shared" ca="1" si="6"/>
        <v>13.985202237591098</v>
      </c>
      <c r="F133" s="7"/>
    </row>
    <row r="134" spans="1:6" x14ac:dyDescent="0.25">
      <c r="A134" s="7">
        <v>133</v>
      </c>
      <c r="B134" s="7">
        <f t="shared" ca="1" si="7"/>
        <v>0.69842940611391036</v>
      </c>
      <c r="C134" s="7">
        <f t="shared" ca="1" si="8"/>
        <v>2.1144739055804243</v>
      </c>
      <c r="D134" s="7">
        <v>44.541487632087239</v>
      </c>
      <c r="E134" s="7">
        <f t="shared" ca="1" si="6"/>
        <v>9.6978801882414842</v>
      </c>
      <c r="F134" s="7"/>
    </row>
    <row r="135" spans="1:6" x14ac:dyDescent="0.25">
      <c r="A135" s="7">
        <v>134</v>
      </c>
      <c r="B135" s="7">
        <f t="shared" ca="1" si="7"/>
        <v>0.65729818819259367</v>
      </c>
      <c r="C135" s="7">
        <f t="shared" ca="1" si="8"/>
        <v>2.40528988970854</v>
      </c>
      <c r="D135" s="7">
        <v>55.871211419468104</v>
      </c>
      <c r="E135" s="7">
        <f t="shared" ca="1" si="6"/>
        <v>10.64582015203769</v>
      </c>
      <c r="F135" s="7"/>
    </row>
    <row r="136" spans="1:6" x14ac:dyDescent="0.25">
      <c r="A136" s="7">
        <v>135</v>
      </c>
      <c r="B136" s="7">
        <f t="shared" ca="1" si="7"/>
        <v>0.6239930177327857</v>
      </c>
      <c r="C136" s="7">
        <f t="shared" ca="1" si="8"/>
        <v>1.5682506185973544</v>
      </c>
      <c r="D136" s="7">
        <v>34.979489165318597</v>
      </c>
      <c r="E136" s="7">
        <f t="shared" ca="1" si="6"/>
        <v>8.5970609901858328</v>
      </c>
      <c r="F136" s="7"/>
    </row>
    <row r="137" spans="1:6" x14ac:dyDescent="0.25">
      <c r="A137" s="7">
        <v>136</v>
      </c>
      <c r="B137" s="7">
        <f t="shared" ca="1" si="7"/>
        <v>0.84904595997250187</v>
      </c>
      <c r="C137" s="7">
        <f t="shared" ca="1" si="8"/>
        <v>2.442046798228918</v>
      </c>
      <c r="D137" s="7">
        <v>39.376999222632527</v>
      </c>
      <c r="E137" s="7">
        <f t="shared" ca="1" si="6"/>
        <v>9.7259127531416034</v>
      </c>
      <c r="F137" s="7"/>
    </row>
    <row r="138" spans="1:6" x14ac:dyDescent="0.25">
      <c r="A138" s="7">
        <v>137</v>
      </c>
      <c r="B138" s="7">
        <f t="shared" ca="1" si="7"/>
        <v>0.98264767338213843</v>
      </c>
      <c r="C138" s="7">
        <f t="shared" ca="1" si="8"/>
        <v>5.6656865772431022</v>
      </c>
      <c r="D138" s="7">
        <v>99.270915257629696</v>
      </c>
      <c r="E138" s="7">
        <f t="shared" ca="1" si="6"/>
        <v>16.423399662185624</v>
      </c>
      <c r="F138" s="7"/>
    </row>
    <row r="139" spans="1:6" x14ac:dyDescent="0.25">
      <c r="A139" s="7">
        <v>138</v>
      </c>
      <c r="B139" s="7">
        <f t="shared" ca="1" si="7"/>
        <v>0.46869189446222659</v>
      </c>
      <c r="C139" s="7">
        <f t="shared" ca="1" si="8"/>
        <v>3.1935973339761632</v>
      </c>
      <c r="D139" s="7">
        <v>91.401001256462706</v>
      </c>
      <c r="E139" s="7">
        <f t="shared" ca="1" si="6"/>
        <v>13.494855406851</v>
      </c>
      <c r="F139" s="7"/>
    </row>
    <row r="140" spans="1:6" x14ac:dyDescent="0.25">
      <c r="A140" s="7">
        <v>139</v>
      </c>
      <c r="B140" s="7">
        <f t="shared" ca="1" si="7"/>
        <v>0.61174695158424663</v>
      </c>
      <c r="C140" s="7">
        <f t="shared" ca="1" si="8"/>
        <v>0.97997936998943325</v>
      </c>
      <c r="D140" s="7">
        <v>19.444253266705726</v>
      </c>
      <c r="E140" s="7">
        <f t="shared" ca="1" si="6"/>
        <v>7.107746059458365</v>
      </c>
      <c r="F140" s="7"/>
    </row>
    <row r="141" spans="1:6" x14ac:dyDescent="0.25">
      <c r="A141" s="7">
        <v>140</v>
      </c>
      <c r="B141" s="7">
        <f t="shared" ca="1" si="7"/>
        <v>0.33953133531937363</v>
      </c>
      <c r="C141" s="7">
        <f t="shared" ca="1" si="8"/>
        <v>1.4086372341497182</v>
      </c>
      <c r="D141" s="7">
        <v>50.904462906525595</v>
      </c>
      <c r="E141" s="7">
        <f t="shared" ca="1" si="6"/>
        <v>9.3610960827282028</v>
      </c>
      <c r="F141" s="7"/>
    </row>
    <row r="142" spans="1:6" x14ac:dyDescent="0.25">
      <c r="A142" s="7">
        <v>141</v>
      </c>
      <c r="B142" s="7">
        <f t="shared" ca="1" si="7"/>
        <v>0.46355277805111383</v>
      </c>
      <c r="C142" s="7">
        <f t="shared" ca="1" si="8"/>
        <v>1.8350834992496006</v>
      </c>
      <c r="D142" s="7">
        <v>53.814821203015725</v>
      </c>
      <c r="E142" s="7">
        <f t="shared" ca="1" si="6"/>
        <v>9.9563431290245124</v>
      </c>
      <c r="F142" s="7"/>
    </row>
    <row r="143" spans="1:6" x14ac:dyDescent="0.25">
      <c r="A143" s="7">
        <v>142</v>
      </c>
      <c r="B143" s="7">
        <f t="shared" ca="1" si="7"/>
        <v>0.40922917490114574</v>
      </c>
      <c r="C143" s="7">
        <f t="shared" ca="1" si="8"/>
        <v>2.6629071104326587</v>
      </c>
      <c r="D143" s="7">
        <v>80.794284404329829</v>
      </c>
      <c r="E143" s="7">
        <f t="shared" ca="1" si="6"/>
        <v>12.348975605883791</v>
      </c>
      <c r="F143" s="7"/>
    </row>
    <row r="144" spans="1:6" x14ac:dyDescent="0.25">
      <c r="A144" s="7">
        <v>143</v>
      </c>
      <c r="B144" s="7">
        <f t="shared" ca="1" si="7"/>
        <v>0.69246763163208691</v>
      </c>
      <c r="C144" s="7">
        <f t="shared" ca="1" si="8"/>
        <v>2.7159487534159901</v>
      </c>
      <c r="D144" s="7">
        <v>61.818202290208376</v>
      </c>
      <c r="E144" s="7">
        <f t="shared" ca="1" si="6"/>
        <v>11.301404486248076</v>
      </c>
      <c r="F144" s="7"/>
    </row>
    <row r="145" spans="1:6" x14ac:dyDescent="0.25">
      <c r="A145" s="7">
        <v>144</v>
      </c>
      <c r="B145" s="7">
        <f t="shared" ca="1" si="7"/>
        <v>0.60100241742453775</v>
      </c>
      <c r="C145" s="7">
        <f t="shared" ca="1" si="8"/>
        <v>2.4319472794174377</v>
      </c>
      <c r="D145" s="7">
        <v>60.782253808283762</v>
      </c>
      <c r="E145" s="7">
        <f t="shared" ca="1" si="6"/>
        <v>10.957318000297896</v>
      </c>
      <c r="F145" s="7"/>
    </row>
    <row r="146" spans="1:6" x14ac:dyDescent="0.25">
      <c r="A146" s="7">
        <v>145</v>
      </c>
      <c r="B146" s="7">
        <f t="shared" ca="1" si="7"/>
        <v>0.83004189174493448</v>
      </c>
      <c r="C146" s="7">
        <f t="shared" ca="1" si="8"/>
        <v>1.5635004243125818</v>
      </c>
      <c r="D146" s="7">
        <v>17.015910980500447</v>
      </c>
      <c r="E146" s="7">
        <f t="shared" ca="1" si="6"/>
        <v>7.5504232611816073</v>
      </c>
      <c r="F146" s="7"/>
    </row>
    <row r="147" spans="1:6" x14ac:dyDescent="0.25">
      <c r="A147" s="7">
        <v>146</v>
      </c>
      <c r="B147" s="7">
        <f t="shared" ca="1" si="7"/>
        <v>0.47536594533944188</v>
      </c>
      <c r="C147" s="7">
        <f t="shared" ca="1" si="8"/>
        <v>0.50457233293909731</v>
      </c>
      <c r="D147" s="7">
        <v>15.820112935030528</v>
      </c>
      <c r="E147" s="7">
        <f t="shared" ca="1" si="6"/>
        <v>6.4221388831708675</v>
      </c>
      <c r="F147" s="7"/>
    </row>
    <row r="148" spans="1:6" x14ac:dyDescent="0.25">
      <c r="A148" s="7">
        <v>147</v>
      </c>
      <c r="B148" s="7">
        <f t="shared" ca="1" si="7"/>
        <v>0.65464167351314606</v>
      </c>
      <c r="C148" s="7">
        <f t="shared" ca="1" si="8"/>
        <v>2.8436240109128885</v>
      </c>
      <c r="D148" s="7">
        <v>68.316796396551183</v>
      </c>
      <c r="E148" s="7">
        <f t="shared" ca="1" si="6"/>
        <v>11.805998201912857</v>
      </c>
      <c r="F148" s="7"/>
    </row>
    <row r="149" spans="1:6" x14ac:dyDescent="0.25">
      <c r="A149" s="7">
        <v>148</v>
      </c>
      <c r="B149" s="7">
        <f t="shared" ca="1" si="7"/>
        <v>0.29940639039767281</v>
      </c>
      <c r="C149" s="7">
        <f t="shared" ca="1" si="8"/>
        <v>2.1963158434066972</v>
      </c>
      <c r="D149" s="7">
        <v>76.045374425039654</v>
      </c>
      <c r="E149" s="7">
        <f t="shared" ca="1" si="6"/>
        <v>11.606947560058998</v>
      </c>
      <c r="F149" s="7"/>
    </row>
    <row r="150" spans="1:6" x14ac:dyDescent="0.25">
      <c r="A150" s="7">
        <v>149</v>
      </c>
      <c r="B150" s="7">
        <f t="shared" ca="1" si="7"/>
        <v>0.61711835228233713</v>
      </c>
      <c r="C150" s="7">
        <f t="shared" ca="1" si="8"/>
        <v>3.1771382324254942</v>
      </c>
      <c r="D150" s="7">
        <v>80.42505634828774</v>
      </c>
      <c r="E150" s="7">
        <f t="shared" ca="1" si="6"/>
        <v>12.841791500626183</v>
      </c>
      <c r="F150" s="7"/>
    </row>
    <row r="151" spans="1:6" x14ac:dyDescent="0.25">
      <c r="A151" s="7">
        <v>150</v>
      </c>
      <c r="B151" s="7">
        <f t="shared" ca="1" si="7"/>
        <v>2.0781113052705247E-2</v>
      </c>
      <c r="C151" s="7">
        <f t="shared" ca="1" si="8"/>
        <v>0.58131370935560289</v>
      </c>
      <c r="D151" s="7">
        <v>73.161754224383841</v>
      </c>
      <c r="E151" s="7">
        <f t="shared" ca="1" si="6"/>
        <v>9.8246954543698664</v>
      </c>
      <c r="F151" s="7"/>
    </row>
    <row r="152" spans="1:6" x14ac:dyDescent="0.25">
      <c r="A152" s="7">
        <v>151</v>
      </c>
      <c r="B152" s="7">
        <f t="shared" ca="1" si="7"/>
        <v>0.33000476878743379</v>
      </c>
      <c r="C152" s="7">
        <f t="shared" ca="1" si="8"/>
        <v>2.1965018587569731</v>
      </c>
      <c r="D152" s="7">
        <v>73.642509956204222</v>
      </c>
      <c r="E152" s="7">
        <f t="shared" ca="1" si="6"/>
        <v>11.467767436216818</v>
      </c>
      <c r="F152" s="7"/>
    </row>
    <row r="153" spans="1:6" x14ac:dyDescent="0.25">
      <c r="A153" s="7">
        <v>152</v>
      </c>
      <c r="B153" s="7">
        <f t="shared" ca="1" si="7"/>
        <v>0.22909073576452565</v>
      </c>
      <c r="C153" s="7">
        <f t="shared" ca="1" si="8"/>
        <v>1.0131640907844193</v>
      </c>
      <c r="D153" s="7">
        <v>49.022590199427583</v>
      </c>
      <c r="E153" s="7">
        <f t="shared" ca="1" si="6"/>
        <v>8.8564743223512199</v>
      </c>
      <c r="F153" s="7"/>
    </row>
    <row r="154" spans="1:6" x14ac:dyDescent="0.25">
      <c r="A154" s="7">
        <v>153</v>
      </c>
      <c r="B154" s="7">
        <f t="shared" ca="1" si="7"/>
        <v>0.34089037640801334</v>
      </c>
      <c r="C154" s="7">
        <f t="shared" ca="1" si="8"/>
        <v>1.2232103765794997</v>
      </c>
      <c r="D154" s="7">
        <v>45.621360963625456</v>
      </c>
      <c r="E154" s="7">
        <f t="shared" ca="1" si="6"/>
        <v>8.8692493124697762</v>
      </c>
      <c r="F154" s="7"/>
    </row>
    <row r="155" spans="1:6" x14ac:dyDescent="0.25">
      <c r="A155" s="7">
        <v>154</v>
      </c>
      <c r="B155" s="7">
        <f t="shared" ca="1" si="7"/>
        <v>0.92018348834716213</v>
      </c>
      <c r="C155" s="7">
        <f t="shared" ca="1" si="8"/>
        <v>4.2882836206488015</v>
      </c>
      <c r="D155" s="7">
        <v>80.502144089093946</v>
      </c>
      <c r="E155" s="7">
        <f t="shared" ca="1" si="6"/>
        <v>13.957407977816251</v>
      </c>
      <c r="F155" s="7"/>
    </row>
    <row r="156" spans="1:6" x14ac:dyDescent="0.25">
      <c r="A156" s="7">
        <v>155</v>
      </c>
      <c r="B156" s="7">
        <f t="shared" ca="1" si="7"/>
        <v>0.25921398999683942</v>
      </c>
      <c r="C156" s="7">
        <f t="shared" ca="1" si="8"/>
        <v>2.0395036298480638</v>
      </c>
      <c r="D156" s="7">
        <v>75.007657926552696</v>
      </c>
      <c r="E156" s="7">
        <f t="shared" ca="1" si="6"/>
        <v>11.38994778958812</v>
      </c>
      <c r="F156" s="7"/>
    </row>
    <row r="157" spans="1:6" x14ac:dyDescent="0.25">
      <c r="A157" s="7">
        <v>156</v>
      </c>
      <c r="B157" s="7">
        <f t="shared" ca="1" si="7"/>
        <v>0.23374114592577688</v>
      </c>
      <c r="C157" s="7">
        <f t="shared" ca="1" si="8"/>
        <v>1.9658263055493701</v>
      </c>
      <c r="D157" s="7">
        <v>75.206925257471354</v>
      </c>
      <c r="E157" s="7">
        <f t="shared" ca="1" si="6"/>
        <v>11.327827970482709</v>
      </c>
      <c r="F157" s="7"/>
    </row>
    <row r="158" spans="1:6" x14ac:dyDescent="0.25">
      <c r="A158" s="7">
        <v>157</v>
      </c>
      <c r="B158" s="7">
        <f t="shared" ca="1" si="7"/>
        <v>0.61947101668572302</v>
      </c>
      <c r="C158" s="7">
        <f t="shared" ca="1" si="8"/>
        <v>2.7413578441303028</v>
      </c>
      <c r="D158" s="7">
        <v>68.080057566543601</v>
      </c>
      <c r="E158" s="7">
        <f t="shared" ca="1" si="6"/>
        <v>11.690001182989832</v>
      </c>
      <c r="F158" s="7"/>
    </row>
    <row r="159" spans="1:6" x14ac:dyDescent="0.25">
      <c r="A159" s="7">
        <v>158</v>
      </c>
      <c r="B159" s="7">
        <f t="shared" ca="1" si="7"/>
        <v>0.57284914560965106</v>
      </c>
      <c r="C159" s="7">
        <f t="shared" ca="1" si="8"/>
        <v>1.7059970863490714</v>
      </c>
      <c r="D159" s="7">
        <v>42.524148442793617</v>
      </c>
      <c r="E159" s="7">
        <f t="shared" ca="1" si="6"/>
        <v>9.1723976960311013</v>
      </c>
      <c r="F159" s="7"/>
    </row>
    <row r="160" spans="1:6" x14ac:dyDescent="0.25">
      <c r="A160" s="7">
        <v>159</v>
      </c>
      <c r="B160" s="7">
        <f t="shared" ca="1" si="7"/>
        <v>0.3398535288524166</v>
      </c>
      <c r="C160" s="7">
        <f t="shared" ca="1" si="8"/>
        <v>1.8819466212795914</v>
      </c>
      <c r="D160" s="7">
        <v>64.100824858038052</v>
      </c>
      <c r="E160" s="7">
        <f t="shared" ca="1" si="6"/>
        <v>10.5997944630458</v>
      </c>
      <c r="F160" s="7"/>
    </row>
    <row r="161" spans="1:6" x14ac:dyDescent="0.25">
      <c r="A161" s="7">
        <v>160</v>
      </c>
      <c r="B161" s="7">
        <f t="shared" ca="1" si="7"/>
        <v>0.64206784280162321</v>
      </c>
      <c r="C161" s="7">
        <f t="shared" ca="1" si="8"/>
        <v>1.5083727935053646</v>
      </c>
      <c r="D161" s="7">
        <v>31.965956337723391</v>
      </c>
      <c r="E161" s="7">
        <f t="shared" ca="1" si="6"/>
        <v>8.3623982610933218</v>
      </c>
      <c r="F161" s="7"/>
    </row>
    <row r="162" spans="1:6" x14ac:dyDescent="0.25">
      <c r="A162" s="7">
        <v>161</v>
      </c>
      <c r="B162" s="7">
        <f t="shared" ca="1" si="7"/>
        <v>0.76293609967878229</v>
      </c>
      <c r="C162" s="7">
        <f t="shared" ca="1" si="8"/>
        <v>2.5331821736973752</v>
      </c>
      <c r="D162" s="7">
        <v>50.76545084387616</v>
      </c>
      <c r="E162" s="7">
        <f t="shared" ca="1" si="6"/>
        <v>10.477578322642193</v>
      </c>
      <c r="F162" s="7"/>
    </row>
    <row r="163" spans="1:6" x14ac:dyDescent="0.25">
      <c r="A163" s="7">
        <v>162</v>
      </c>
      <c r="B163" s="7">
        <f t="shared" ca="1" si="7"/>
        <v>9.6682402470614992E-2</v>
      </c>
      <c r="C163" s="7">
        <f t="shared" ca="1" si="8"/>
        <v>-0.96123885683658361</v>
      </c>
      <c r="D163" s="7">
        <v>9.481857693917517</v>
      </c>
      <c r="E163" s="7">
        <f t="shared" ca="1" si="6"/>
        <v>4.5887088894106327</v>
      </c>
      <c r="F163" s="7"/>
    </row>
    <row r="164" spans="1:6" x14ac:dyDescent="0.25">
      <c r="A164" s="7">
        <v>163</v>
      </c>
      <c r="B164" s="7">
        <f t="shared" ca="1" si="7"/>
        <v>0.18141167997185892</v>
      </c>
      <c r="C164" s="7">
        <f t="shared" ca="1" si="8"/>
        <v>0.83406105280045384</v>
      </c>
      <c r="D164" s="7">
        <v>48.716744154887905</v>
      </c>
      <c r="E164" s="7">
        <f t="shared" ca="1" si="6"/>
        <v>8.6596322137839525</v>
      </c>
      <c r="F164" s="7"/>
    </row>
    <row r="165" spans="1:6" x14ac:dyDescent="0.25">
      <c r="A165" s="7">
        <v>164</v>
      </c>
      <c r="B165" s="7">
        <f t="shared" ca="1" si="7"/>
        <v>6.9963160266817481E-2</v>
      </c>
      <c r="C165" s="7">
        <f t="shared" ca="1" si="8"/>
        <v>0.66611933745158725</v>
      </c>
      <c r="D165" s="7">
        <v>59.837564134256368</v>
      </c>
      <c r="E165" s="7">
        <f t="shared" ca="1" si="6"/>
        <v>9.1366980572384566</v>
      </c>
      <c r="F165" s="7"/>
    </row>
    <row r="166" spans="1:6" x14ac:dyDescent="0.25">
      <c r="A166" s="7">
        <v>165</v>
      </c>
      <c r="B166" s="7">
        <f t="shared" ca="1" si="7"/>
        <v>0.51843639814158726</v>
      </c>
      <c r="C166" s="7">
        <f t="shared" ca="1" si="8"/>
        <v>0.63825916131172489</v>
      </c>
      <c r="D166" s="7">
        <v>16.537136951531107</v>
      </c>
      <c r="E166" s="7">
        <f t="shared" ca="1" si="6"/>
        <v>6.5974131045005286</v>
      </c>
      <c r="F166" s="7"/>
    </row>
    <row r="167" spans="1:6" x14ac:dyDescent="0.25">
      <c r="A167" s="7">
        <v>166</v>
      </c>
      <c r="B167" s="7">
        <f t="shared" ca="1" si="7"/>
        <v>0.68137545529523735</v>
      </c>
      <c r="C167" s="7">
        <f t="shared" ca="1" si="8"/>
        <v>1.4585998929371655</v>
      </c>
      <c r="D167" s="7">
        <v>27.571267792574094</v>
      </c>
      <c r="E167" s="7">
        <f t="shared" ca="1" si="6"/>
        <v>8.0577334249064627</v>
      </c>
      <c r="F167" s="7"/>
    </row>
    <row r="168" spans="1:6" x14ac:dyDescent="0.25">
      <c r="A168" s="7">
        <v>167</v>
      </c>
      <c r="B168" s="7">
        <f t="shared" ca="1" si="7"/>
        <v>7.1505950950778385E-2</v>
      </c>
      <c r="C168" s="7">
        <f t="shared" ca="1" si="8"/>
        <v>0.54670384443015307</v>
      </c>
      <c r="D168" s="7">
        <v>56.183531949079104</v>
      </c>
      <c r="E168" s="7">
        <f t="shared" ca="1" si="6"/>
        <v>8.8053486974767416</v>
      </c>
      <c r="F168" s="7"/>
    </row>
    <row r="169" spans="1:6" x14ac:dyDescent="0.25">
      <c r="A169" s="7">
        <v>168</v>
      </c>
      <c r="B169" s="7">
        <f t="shared" ca="1" si="7"/>
        <v>0.79616158673147841</v>
      </c>
      <c r="C169" s="7">
        <f t="shared" ca="1" si="8"/>
        <v>3.3466214243089354</v>
      </c>
      <c r="D169" s="7">
        <v>70.352865799252129</v>
      </c>
      <c r="E169" s="7">
        <f t="shared" ca="1" si="6"/>
        <v>12.427087640665558</v>
      </c>
      <c r="F169" s="7"/>
    </row>
    <row r="170" spans="1:6" x14ac:dyDescent="0.25">
      <c r="A170" s="7">
        <v>169</v>
      </c>
      <c r="B170" s="7">
        <f t="shared" ca="1" si="7"/>
        <v>0.52421298291862517</v>
      </c>
      <c r="C170" s="7">
        <f t="shared" ca="1" si="8"/>
        <v>3.3945944803821169</v>
      </c>
      <c r="D170" s="7">
        <v>93.124698963731461</v>
      </c>
      <c r="E170" s="7">
        <f t="shared" ca="1" si="6"/>
        <v>13.795827020278541</v>
      </c>
      <c r="F170" s="7"/>
    </row>
    <row r="171" spans="1:6" x14ac:dyDescent="0.25">
      <c r="A171" s="7">
        <v>170</v>
      </c>
      <c r="B171" s="7">
        <f t="shared" ca="1" si="7"/>
        <v>0.64080308287222898</v>
      </c>
      <c r="C171" s="7">
        <f t="shared" ca="1" si="8"/>
        <v>1.7080435800632872</v>
      </c>
      <c r="D171" s="7">
        <v>37.63791491269923</v>
      </c>
      <c r="E171" s="7">
        <f t="shared" ca="1" si="6"/>
        <v>8.8910426449998425</v>
      </c>
      <c r="F171" s="7"/>
    </row>
    <row r="172" spans="1:6" x14ac:dyDescent="0.25">
      <c r="A172" s="7">
        <v>171</v>
      </c>
      <c r="B172" s="7">
        <f t="shared" ca="1" si="7"/>
        <v>0.68740268591170961</v>
      </c>
      <c r="C172" s="7">
        <f t="shared" ca="1" si="8"/>
        <v>3.738088404279952</v>
      </c>
      <c r="D172" s="7">
        <v>90.770582524862931</v>
      </c>
      <c r="E172" s="7">
        <f t="shared" ca="1" si="6"/>
        <v>14.002782190722002</v>
      </c>
      <c r="F172" s="7"/>
    </row>
    <row r="173" spans="1:6" x14ac:dyDescent="0.25">
      <c r="A173" s="7">
        <v>172</v>
      </c>
      <c r="B173" s="7">
        <f t="shared" ca="1" si="7"/>
        <v>0.72329114159836716</v>
      </c>
      <c r="C173" s="7">
        <f t="shared" ca="1" si="8"/>
        <v>0.92622596315678951</v>
      </c>
      <c r="D173" s="7">
        <v>9.3178606053866293</v>
      </c>
      <c r="E173" s="7">
        <f t="shared" ca="1" si="6"/>
        <v>6.466661878269214</v>
      </c>
      <c r="F173" s="7"/>
    </row>
    <row r="174" spans="1:6" x14ac:dyDescent="0.25">
      <c r="A174" s="7">
        <v>173</v>
      </c>
      <c r="B174" s="7">
        <f t="shared" ca="1" si="7"/>
        <v>0.17652110870086646</v>
      </c>
      <c r="C174" s="7">
        <f t="shared" ca="1" si="8"/>
        <v>0.32306334636391787</v>
      </c>
      <c r="D174" s="7">
        <v>34.965583951177514</v>
      </c>
      <c r="E174" s="7">
        <f t="shared" ca="1" si="6"/>
        <v>7.3510672155322148</v>
      </c>
      <c r="F174" s="7"/>
    </row>
    <row r="175" spans="1:6" x14ac:dyDescent="0.25">
      <c r="A175" s="7">
        <v>174</v>
      </c>
      <c r="B175" s="7">
        <f t="shared" ca="1" si="7"/>
        <v>0.86443614309310723</v>
      </c>
      <c r="C175" s="7">
        <f t="shared" ca="1" si="8"/>
        <v>1.6579168456741831</v>
      </c>
      <c r="D175" s="7">
        <v>15.571161468513573</v>
      </c>
      <c r="E175" s="7">
        <f t="shared" ca="1" si="6"/>
        <v>7.561044210847971</v>
      </c>
      <c r="F175" s="7"/>
    </row>
    <row r="176" spans="1:6" x14ac:dyDescent="0.25">
      <c r="A176" s="7">
        <v>175</v>
      </c>
      <c r="B176" s="7">
        <f t="shared" ca="1" si="7"/>
        <v>8.9116939963723718E-3</v>
      </c>
      <c r="C176" s="7">
        <f t="shared" ca="1" si="8"/>
        <v>-1.0602843495264127</v>
      </c>
      <c r="D176" s="7">
        <v>36.563757353084782</v>
      </c>
      <c r="E176" s="7">
        <f t="shared" ca="1" si="6"/>
        <v>6.0604135769525049</v>
      </c>
      <c r="F176" s="7"/>
    </row>
    <row r="177" spans="1:6" x14ac:dyDescent="0.25">
      <c r="A177" s="7">
        <v>176</v>
      </c>
      <c r="B177" s="7">
        <f t="shared" ca="1" si="7"/>
        <v>0.60206491490527736</v>
      </c>
      <c r="C177" s="7">
        <f t="shared" ca="1" si="8"/>
        <v>0.28632574805835842</v>
      </c>
      <c r="D177" s="7">
        <v>0.77179385311856308</v>
      </c>
      <c r="E177" s="7">
        <f t="shared" ca="1" si="6"/>
        <v>5.3310897915392346</v>
      </c>
      <c r="F177" s="7"/>
    </row>
    <row r="178" spans="1:6" x14ac:dyDescent="0.25">
      <c r="A178" s="7">
        <v>177</v>
      </c>
      <c r="B178" s="7">
        <f t="shared" ca="1" si="7"/>
        <v>0.15290149406554354</v>
      </c>
      <c r="C178" s="7">
        <f t="shared" ca="1" si="8"/>
        <v>-0.5745908685479425</v>
      </c>
      <c r="D178" s="7">
        <v>12.555237161355837</v>
      </c>
      <c r="E178" s="7">
        <f t="shared" ca="1" si="6"/>
        <v>5.1536128868106958</v>
      </c>
      <c r="F178" s="7"/>
    </row>
    <row r="179" spans="1:6" x14ac:dyDescent="0.25">
      <c r="A179" s="7">
        <v>178</v>
      </c>
      <c r="B179" s="7">
        <f t="shared" ca="1" si="7"/>
        <v>0.31647610329692444</v>
      </c>
      <c r="C179" s="7">
        <f t="shared" ca="1" si="8"/>
        <v>2.2101456331844256</v>
      </c>
      <c r="D179" s="7">
        <v>75.076015801294133</v>
      </c>
      <c r="E179" s="7">
        <f t="shared" ca="1" si="6"/>
        <v>11.564554549659483</v>
      </c>
      <c r="F179" s="7"/>
    </row>
    <row r="180" spans="1:6" x14ac:dyDescent="0.25">
      <c r="A180" s="7">
        <v>179</v>
      </c>
      <c r="B180" s="7">
        <f t="shared" ca="1" si="7"/>
        <v>5.3827304603362158E-3</v>
      </c>
      <c r="C180" s="7">
        <f t="shared" ca="1" si="8"/>
        <v>-1.0691273333965745</v>
      </c>
      <c r="D180" s="7">
        <v>41.371335358704506</v>
      </c>
      <c r="E180" s="7">
        <f t="shared" ca="1" si="6"/>
        <v>6.3304101174082872</v>
      </c>
      <c r="F180" s="7"/>
    </row>
    <row r="181" spans="1:6" x14ac:dyDescent="0.25">
      <c r="A181" s="7">
        <v>180</v>
      </c>
      <c r="B181" s="7">
        <f t="shared" ca="1" si="7"/>
        <v>0.28781817163271761</v>
      </c>
      <c r="C181" s="7">
        <f t="shared" ca="1" si="8"/>
        <v>0.66842156601711522</v>
      </c>
      <c r="D181" s="7">
        <v>34.307026393987471</v>
      </c>
      <c r="E181" s="7">
        <f t="shared" ca="1" si="6"/>
        <v>7.6582290968683884</v>
      </c>
      <c r="F181" s="7"/>
    </row>
    <row r="182" spans="1:6" x14ac:dyDescent="0.25">
      <c r="A182" s="7">
        <v>181</v>
      </c>
      <c r="B182" s="7">
        <f t="shared" ca="1" si="7"/>
        <v>0.24808177615247395</v>
      </c>
      <c r="C182" s="7">
        <f t="shared" ca="1" si="8"/>
        <v>1.9905494086321471</v>
      </c>
      <c r="D182" s="7">
        <v>74.611394116953406</v>
      </c>
      <c r="E182" s="7">
        <f t="shared" ca="1" si="6"/>
        <v>11.318010267415444</v>
      </c>
      <c r="F182" s="7"/>
    </row>
    <row r="183" spans="1:6" x14ac:dyDescent="0.25">
      <c r="A183" s="7">
        <v>182</v>
      </c>
      <c r="B183" s="7">
        <f t="shared" ca="1" si="7"/>
        <v>0.81563757155175043</v>
      </c>
      <c r="C183" s="7">
        <f t="shared" ca="1" si="8"/>
        <v>4.4051948254389899</v>
      </c>
      <c r="D183" s="7">
        <v>97.942188797572101</v>
      </c>
      <c r="E183" s="7">
        <f t="shared" ca="1" si="6"/>
        <v>15.085841775698171</v>
      </c>
      <c r="F183" s="7"/>
    </row>
    <row r="184" spans="1:6" x14ac:dyDescent="0.25">
      <c r="A184" s="7">
        <v>183</v>
      </c>
      <c r="B184" s="7">
        <f t="shared" ca="1" si="7"/>
        <v>8.7366162808416803E-2</v>
      </c>
      <c r="C184" s="7">
        <f t="shared" ca="1" si="8"/>
        <v>-1.2767874078287167</v>
      </c>
      <c r="D184" s="7">
        <v>2.2448731620642759</v>
      </c>
      <c r="E184" s="7">
        <f t="shared" ca="1" si="6"/>
        <v>3.8534152355710112</v>
      </c>
      <c r="F184" s="7"/>
    </row>
    <row r="185" spans="1:6" x14ac:dyDescent="0.25">
      <c r="A185" s="7">
        <v>184</v>
      </c>
      <c r="B185" s="7">
        <f t="shared" ca="1" si="7"/>
        <v>0.70288786451477481</v>
      </c>
      <c r="C185" s="7">
        <f t="shared" ca="1" si="8"/>
        <v>1.8467689822281854</v>
      </c>
      <c r="D185" s="7">
        <v>36.705151806576154</v>
      </c>
      <c r="E185" s="7">
        <f t="shared" ca="1" si="6"/>
        <v>8.975667787009602</v>
      </c>
      <c r="F185" s="7"/>
    </row>
    <row r="186" spans="1:6" x14ac:dyDescent="0.25">
      <c r="A186" s="7">
        <v>185</v>
      </c>
      <c r="B186" s="7">
        <f t="shared" ca="1" si="7"/>
        <v>0.76149168344404516</v>
      </c>
      <c r="C186" s="7">
        <f t="shared" ca="1" si="8"/>
        <v>2.7206073081985385</v>
      </c>
      <c r="D186" s="7">
        <v>56.131234946466655</v>
      </c>
      <c r="E186" s="7">
        <f t="shared" ca="1" si="6"/>
        <v>10.976218935093604</v>
      </c>
      <c r="F186" s="7"/>
    </row>
    <row r="187" spans="1:6" x14ac:dyDescent="0.25">
      <c r="A187" s="7">
        <v>186</v>
      </c>
      <c r="B187" s="7">
        <f t="shared" ca="1" si="7"/>
        <v>0.77264078913752965</v>
      </c>
      <c r="C187" s="7">
        <f t="shared" ca="1" si="8"/>
        <v>4.0936848736959703</v>
      </c>
      <c r="D187" s="7">
        <v>93.46684295401468</v>
      </c>
      <c r="E187" s="7">
        <f t="shared" ca="1" si="6"/>
        <v>14.514761765028823</v>
      </c>
      <c r="F187" s="7"/>
    </row>
    <row r="188" spans="1:6" x14ac:dyDescent="0.25">
      <c r="A188" s="7">
        <v>187</v>
      </c>
      <c r="B188" s="7">
        <f t="shared" ca="1" si="7"/>
        <v>0.67660923054401456</v>
      </c>
      <c r="C188" s="7">
        <f t="shared" ca="1" si="8"/>
        <v>1.4939530804514034</v>
      </c>
      <c r="D188" s="7">
        <v>28.930591833426156</v>
      </c>
      <c r="E188" s="7">
        <f t="shared" ca="1" si="6"/>
        <v>8.17192740679012</v>
      </c>
      <c r="F188" s="7"/>
    </row>
    <row r="189" spans="1:6" x14ac:dyDescent="0.25">
      <c r="A189" s="7">
        <v>188</v>
      </c>
      <c r="B189" s="7">
        <f t="shared" ca="1" si="7"/>
        <v>0.10758298886518003</v>
      </c>
      <c r="C189" s="7">
        <f t="shared" ca="1" si="8"/>
        <v>-0.35432342452874088</v>
      </c>
      <c r="D189" s="7">
        <v>24.725180853108064</v>
      </c>
      <c r="E189" s="7">
        <f t="shared" ca="1" si="6"/>
        <v>6.0797370649515265</v>
      </c>
      <c r="F189" s="7"/>
    </row>
    <row r="190" spans="1:6" x14ac:dyDescent="0.25">
      <c r="A190" s="7">
        <v>189</v>
      </c>
      <c r="B190" s="7">
        <f t="shared" ca="1" si="7"/>
        <v>0.96400820090645234</v>
      </c>
      <c r="C190" s="7">
        <f t="shared" ca="1" si="8"/>
        <v>3.6570680848699624</v>
      </c>
      <c r="D190" s="7">
        <v>51.895146888200728</v>
      </c>
      <c r="E190" s="7">
        <f t="shared" ca="1" si="6"/>
        <v>11.666986604385604</v>
      </c>
      <c r="F190" s="7"/>
    </row>
    <row r="191" spans="1:6" x14ac:dyDescent="0.25">
      <c r="A191" s="7">
        <v>190</v>
      </c>
      <c r="B191" s="7">
        <f t="shared" ca="1" si="7"/>
        <v>0.46598480832413136</v>
      </c>
      <c r="C191" s="7">
        <f t="shared" ca="1" si="8"/>
        <v>0.96173741851612804</v>
      </c>
      <c r="D191" s="7">
        <v>29.248727157287281</v>
      </c>
      <c r="E191" s="7">
        <f t="shared" ca="1" si="6"/>
        <v>7.6581635936387897</v>
      </c>
      <c r="F191" s="7"/>
    </row>
    <row r="192" spans="1:6" x14ac:dyDescent="0.25">
      <c r="A192" s="7">
        <v>191</v>
      </c>
      <c r="B192" s="7">
        <f t="shared" ca="1" si="7"/>
        <v>0.39020574001777175</v>
      </c>
      <c r="C192" s="7">
        <f t="shared" ca="1" si="8"/>
        <v>1.3470285281365812</v>
      </c>
      <c r="D192" s="7">
        <v>45.413725521068748</v>
      </c>
      <c r="E192" s="7">
        <f t="shared" ca="1" si="6"/>
        <v>8.9810246083585685</v>
      </c>
      <c r="F192" s="7"/>
    </row>
    <row r="193" spans="1:6" x14ac:dyDescent="0.25">
      <c r="A193" s="7">
        <v>192</v>
      </c>
      <c r="B193" s="7">
        <f t="shared" ca="1" si="7"/>
        <v>0.27999077435973629</v>
      </c>
      <c r="C193" s="7">
        <f t="shared" ca="1" si="8"/>
        <v>2.7241511910514395</v>
      </c>
      <c r="D193" s="7">
        <v>92.374863267040169</v>
      </c>
      <c r="E193" s="7">
        <f t="shared" ca="1" si="6"/>
        <v>13.081893260539768</v>
      </c>
      <c r="F193" s="7"/>
    </row>
    <row r="194" spans="1:6" x14ac:dyDescent="0.25">
      <c r="A194" s="7">
        <v>193</v>
      </c>
      <c r="B194" s="7">
        <f t="shared" ca="1" si="7"/>
        <v>0.41701086120964759</v>
      </c>
      <c r="C194" s="7">
        <f t="shared" ca="1" si="8"/>
        <v>0.52439202405437624</v>
      </c>
      <c r="D194" s="7">
        <v>20.501073114998782</v>
      </c>
      <c r="E194" s="7">
        <f t="shared" ref="E194:E257" ca="1" si="9">$H$1+$L$1*D194+C194</f>
        <v>6.7134542647243052</v>
      </c>
      <c r="F194" s="7"/>
    </row>
    <row r="195" spans="1:6" x14ac:dyDescent="0.25">
      <c r="A195" s="7">
        <v>194</v>
      </c>
      <c r="B195" s="7">
        <f t="shared" ref="B195:B258" ca="1" si="10">RAND()</f>
        <v>2.8306085200468178E-2</v>
      </c>
      <c r="C195" s="7">
        <f t="shared" ref="C195:C258" ca="1" si="11">(NORMSINV(B195))+P$1*D195</f>
        <v>-0.49964474045571938</v>
      </c>
      <c r="D195" s="7">
        <v>39.291857618246773</v>
      </c>
      <c r="E195" s="7">
        <f t="shared" ca="1" si="9"/>
        <v>6.7792830014025931</v>
      </c>
      <c r="F195" s="7"/>
    </row>
    <row r="196" spans="1:6" x14ac:dyDescent="0.25">
      <c r="A196" s="7">
        <v>195</v>
      </c>
      <c r="B196" s="7">
        <f t="shared" ca="1" si="10"/>
        <v>0.1665698774064116</v>
      </c>
      <c r="C196" s="7">
        <f t="shared" ca="1" si="11"/>
        <v>-0.6508166401149742</v>
      </c>
      <c r="D196" s="7">
        <v>8.8545359391365093</v>
      </c>
      <c r="E196" s="7">
        <f t="shared" ca="1" si="9"/>
        <v>4.8627464443549435</v>
      </c>
      <c r="F196" s="7"/>
    </row>
    <row r="197" spans="1:6" x14ac:dyDescent="0.25">
      <c r="A197" s="7">
        <v>196</v>
      </c>
      <c r="B197" s="7">
        <f t="shared" ca="1" si="10"/>
        <v>0.77095918975231792</v>
      </c>
      <c r="C197" s="7">
        <f t="shared" ca="1" si="11"/>
        <v>2.4156414101954389</v>
      </c>
      <c r="D197" s="7">
        <v>46.749496576582516</v>
      </c>
      <c r="E197" s="7">
        <f t="shared" ca="1" si="9"/>
        <v>10.127112211637225</v>
      </c>
      <c r="F197" s="7"/>
    </row>
    <row r="198" spans="1:6" x14ac:dyDescent="0.25">
      <c r="A198" s="7">
        <v>197</v>
      </c>
      <c r="B198" s="7">
        <f t="shared" ca="1" si="10"/>
        <v>0.10544522669066125</v>
      </c>
      <c r="C198" s="7">
        <f t="shared" ca="1" si="11"/>
        <v>-1.037783034312024</v>
      </c>
      <c r="D198" s="7">
        <v>5.9591519833827604</v>
      </c>
      <c r="E198" s="7">
        <f t="shared" ca="1" si="9"/>
        <v>4.3078477807241757</v>
      </c>
      <c r="F198" s="7"/>
    </row>
    <row r="199" spans="1:6" x14ac:dyDescent="0.25">
      <c r="A199" s="7">
        <v>198</v>
      </c>
      <c r="B199" s="7">
        <f t="shared" ca="1" si="10"/>
        <v>0.93059030705631052</v>
      </c>
      <c r="C199" s="7">
        <f t="shared" ca="1" si="11"/>
        <v>4.596805446070209</v>
      </c>
      <c r="D199" s="7">
        <v>87.055966266727282</v>
      </c>
      <c r="E199" s="7">
        <f t="shared" ca="1" si="9"/>
        <v>14.64605148954039</v>
      </c>
      <c r="F199" s="7"/>
    </row>
    <row r="200" spans="1:6" x14ac:dyDescent="0.25">
      <c r="A200" s="7">
        <v>199</v>
      </c>
      <c r="B200" s="7">
        <f t="shared" ca="1" si="10"/>
        <v>1.2737985777522276E-4</v>
      </c>
      <c r="C200" s="7">
        <f t="shared" ca="1" si="11"/>
        <v>-0.44233683342562502</v>
      </c>
      <c r="D200" s="7">
        <v>89.806989776862807</v>
      </c>
      <c r="E200" s="7">
        <f t="shared" ca="1" si="9"/>
        <v>9.7664685736324195</v>
      </c>
      <c r="F200" s="7"/>
    </row>
    <row r="201" spans="1:6" x14ac:dyDescent="0.25">
      <c r="A201" s="7">
        <v>200</v>
      </c>
      <c r="B201" s="7">
        <f t="shared" ca="1" si="10"/>
        <v>0.38464258049855382</v>
      </c>
      <c r="C201" s="7">
        <f t="shared" ca="1" si="11"/>
        <v>0.48736790000323965</v>
      </c>
      <c r="D201" s="7">
        <v>21.806647069027708</v>
      </c>
      <c r="E201" s="7">
        <f t="shared" ca="1" si="9"/>
        <v>6.7521534300068469</v>
      </c>
      <c r="F201" s="7"/>
    </row>
    <row r="202" spans="1:6" x14ac:dyDescent="0.25">
      <c r="A202" s="7">
        <v>201</v>
      </c>
      <c r="B202" s="7">
        <f t="shared" ca="1" si="10"/>
        <v>0.56408019107565277</v>
      </c>
      <c r="C202" s="7">
        <f t="shared" ca="1" si="11"/>
        <v>2.3790968488287261</v>
      </c>
      <c r="D202" s="7">
        <v>61.949011780268549</v>
      </c>
      <c r="E202" s="7">
        <f t="shared" ca="1" si="9"/>
        <v>10.972139532084302</v>
      </c>
    </row>
    <row r="203" spans="1:6" x14ac:dyDescent="0.25">
      <c r="A203" s="7">
        <v>202</v>
      </c>
      <c r="B203" s="7">
        <f t="shared" ca="1" si="10"/>
        <v>0.58594931828609664</v>
      </c>
      <c r="C203" s="7">
        <f t="shared" ca="1" si="11"/>
        <v>1.5473235580033899</v>
      </c>
      <c r="D203" s="7">
        <v>37.156041345810728</v>
      </c>
      <c r="E203" s="7">
        <f t="shared" ca="1" si="9"/>
        <v>8.7023739560604128</v>
      </c>
    </row>
    <row r="204" spans="1:6" x14ac:dyDescent="0.25">
      <c r="A204" s="7">
        <v>203</v>
      </c>
      <c r="B204" s="7">
        <f t="shared" ca="1" si="10"/>
        <v>0.43491751639752185</v>
      </c>
      <c r="C204" s="7">
        <f t="shared" ca="1" si="11"/>
        <v>0.77720052252702787</v>
      </c>
      <c r="D204" s="7">
        <v>26.286831161775982</v>
      </c>
      <c r="E204" s="7">
        <f t="shared" ca="1" si="9"/>
        <v>7.3018367299100344</v>
      </c>
    </row>
    <row r="205" spans="1:6" x14ac:dyDescent="0.25">
      <c r="A205" s="7">
        <v>204</v>
      </c>
      <c r="B205" s="7">
        <f t="shared" ca="1" si="10"/>
        <v>0.36727238716437838</v>
      </c>
      <c r="C205" s="7">
        <f t="shared" ca="1" si="11"/>
        <v>1.7848974009139524</v>
      </c>
      <c r="D205" s="7">
        <v>59.32915159527127</v>
      </c>
      <c r="E205" s="7">
        <f t="shared" ca="1" si="9"/>
        <v>10.225988193439687</v>
      </c>
    </row>
    <row r="206" spans="1:6" x14ac:dyDescent="0.25">
      <c r="A206" s="7">
        <v>205</v>
      </c>
      <c r="B206" s="7">
        <f t="shared" ca="1" si="10"/>
        <v>0.73688367405995103</v>
      </c>
      <c r="C206" s="7">
        <f t="shared" ca="1" si="11"/>
        <v>1.5907808262802061</v>
      </c>
      <c r="D206" s="7">
        <v>26.732219490412135</v>
      </c>
      <c r="E206" s="7">
        <f t="shared" ca="1" si="9"/>
        <v>8.1412495567241105</v>
      </c>
    </row>
    <row r="207" spans="1:6" x14ac:dyDescent="0.25">
      <c r="A207" s="7">
        <v>206</v>
      </c>
      <c r="B207" s="7">
        <f t="shared" ca="1" si="10"/>
        <v>0.60437952621723012</v>
      </c>
      <c r="C207" s="7">
        <f t="shared" ca="1" si="11"/>
        <v>0.84978316878498794</v>
      </c>
      <c r="D207" s="7">
        <v>16.343118691024806</v>
      </c>
      <c r="E207" s="7">
        <f t="shared" ca="1" si="9"/>
        <v>6.7976840528644269</v>
      </c>
    </row>
    <row r="208" spans="1:6" x14ac:dyDescent="0.25">
      <c r="A208" s="7">
        <v>207</v>
      </c>
      <c r="B208" s="7">
        <f t="shared" ca="1" si="10"/>
        <v>0.18196262414640307</v>
      </c>
      <c r="C208" s="7">
        <f t="shared" ca="1" si="11"/>
        <v>1.6295892435240895</v>
      </c>
      <c r="D208" s="7">
        <v>70.879894919400869</v>
      </c>
      <c r="E208" s="7">
        <f t="shared" ca="1" si="9"/>
        <v>10.740623148849339</v>
      </c>
    </row>
    <row r="209" spans="1:5" x14ac:dyDescent="0.25">
      <c r="A209" s="7">
        <v>208</v>
      </c>
      <c r="B209" s="7">
        <f t="shared" ca="1" si="10"/>
        <v>0.50043769480256639</v>
      </c>
      <c r="C209" s="7">
        <f t="shared" ca="1" si="11"/>
        <v>2.787704983589177</v>
      </c>
      <c r="D209" s="7">
        <v>77.83820796651672</v>
      </c>
      <c r="E209" s="7">
        <f t="shared" ca="1" si="9"/>
        <v>12.302321045647147</v>
      </c>
    </row>
    <row r="210" spans="1:5" x14ac:dyDescent="0.25">
      <c r="A210" s="7">
        <v>209</v>
      </c>
      <c r="B210" s="7">
        <f t="shared" ca="1" si="10"/>
        <v>0.72617929345641952</v>
      </c>
      <c r="C210" s="7">
        <f t="shared" ca="1" si="11"/>
        <v>3.5025985800457007</v>
      </c>
      <c r="D210" s="7">
        <v>81.041911098902446</v>
      </c>
      <c r="E210" s="7">
        <f t="shared" ca="1" si="9"/>
        <v>13.203029423782043</v>
      </c>
    </row>
    <row r="211" spans="1:5" x14ac:dyDescent="0.25">
      <c r="A211" s="7">
        <v>210</v>
      </c>
      <c r="B211" s="7">
        <f t="shared" ca="1" si="10"/>
        <v>0.78127353210522943</v>
      </c>
      <c r="C211" s="7">
        <f t="shared" ca="1" si="11"/>
        <v>4.3227620371134314</v>
      </c>
      <c r="D211" s="7">
        <v>99.057556916892011</v>
      </c>
      <c r="E211" s="7">
        <f t="shared" ca="1" si="9"/>
        <v>15.068100338293167</v>
      </c>
    </row>
    <row r="212" spans="1:5" x14ac:dyDescent="0.25">
      <c r="A212" s="7">
        <v>211</v>
      </c>
      <c r="B212" s="7">
        <f t="shared" ca="1" si="10"/>
        <v>0.50061180922591109</v>
      </c>
      <c r="C212" s="7">
        <f t="shared" ca="1" si="11"/>
        <v>4.2885886846289911E-2</v>
      </c>
      <c r="D212" s="7">
        <v>1.1550924005813701</v>
      </c>
      <c r="E212" s="7">
        <f t="shared" ca="1" si="9"/>
        <v>5.1098812460800094</v>
      </c>
    </row>
    <row r="213" spans="1:5" x14ac:dyDescent="0.25">
      <c r="A213" s="7">
        <v>212</v>
      </c>
      <c r="B213" s="7">
        <f t="shared" ca="1" si="10"/>
        <v>0.80793591828766376</v>
      </c>
      <c r="C213" s="7">
        <f t="shared" ca="1" si="11"/>
        <v>4.2757325806791924</v>
      </c>
      <c r="D213" s="7">
        <v>95.123389953626685</v>
      </c>
      <c r="E213" s="7">
        <f t="shared" ca="1" si="9"/>
        <v>14.792889197989542</v>
      </c>
    </row>
    <row r="214" spans="1:5" x14ac:dyDescent="0.25">
      <c r="A214" s="7">
        <v>213</v>
      </c>
      <c r="B214" s="7">
        <f t="shared" ca="1" si="10"/>
        <v>0.77706913190778582</v>
      </c>
      <c r="C214" s="7">
        <f t="shared" ca="1" si="11"/>
        <v>1.3638256904635335</v>
      </c>
      <c r="D214" s="7">
        <v>16.801493012251189</v>
      </c>
      <c r="E214" s="7">
        <f t="shared" ca="1" si="9"/>
        <v>7.3383122851741032</v>
      </c>
    </row>
    <row r="215" spans="1:5" x14ac:dyDescent="0.25">
      <c r="A215" s="7">
        <v>214</v>
      </c>
      <c r="B215" s="7">
        <f t="shared" ca="1" si="10"/>
        <v>0.32529728651817014</v>
      </c>
      <c r="C215" s="7">
        <f t="shared" ca="1" si="11"/>
        <v>2.5516846646062463</v>
      </c>
      <c r="D215" s="7">
        <v>83.927961383457642</v>
      </c>
      <c r="E215" s="7">
        <f t="shared" ca="1" si="9"/>
        <v>12.419506424846791</v>
      </c>
    </row>
    <row r="216" spans="1:5" x14ac:dyDescent="0.25">
      <c r="A216" s="7">
        <v>215</v>
      </c>
      <c r="B216" s="7">
        <f t="shared" ca="1" si="10"/>
        <v>3.1902709838412813E-2</v>
      </c>
      <c r="C216" s="7">
        <f t="shared" ca="1" si="11"/>
        <v>-0.75416368519323251</v>
      </c>
      <c r="D216" s="7">
        <v>30.708753429729196</v>
      </c>
      <c r="E216" s="7">
        <f t="shared" ca="1" si="9"/>
        <v>6.026944013731061</v>
      </c>
    </row>
    <row r="217" spans="1:5" x14ac:dyDescent="0.25">
      <c r="A217" s="7">
        <v>216</v>
      </c>
      <c r="B217" s="7">
        <f t="shared" ca="1" si="10"/>
        <v>0.2437461571105648</v>
      </c>
      <c r="C217" s="7">
        <f t="shared" ca="1" si="11"/>
        <v>-0.58969717449995596</v>
      </c>
      <c r="D217" s="7">
        <v>2.9219457906203172</v>
      </c>
      <c r="E217" s="7">
        <f t="shared" ca="1" si="9"/>
        <v>4.5797756813560229</v>
      </c>
    </row>
    <row r="218" spans="1:5" x14ac:dyDescent="0.25">
      <c r="A218" s="7">
        <v>217</v>
      </c>
      <c r="B218" s="7">
        <f t="shared" ca="1" si="10"/>
        <v>0.96375268160141969</v>
      </c>
      <c r="C218" s="7">
        <f t="shared" ca="1" si="11"/>
        <v>4.4489117873353052</v>
      </c>
      <c r="D218" s="7">
        <v>74.10370224569526</v>
      </c>
      <c r="E218" s="7">
        <f t="shared" ca="1" si="9"/>
        <v>13.746926517585631</v>
      </c>
    </row>
    <row r="219" spans="1:5" x14ac:dyDescent="0.25">
      <c r="A219" s="7">
        <v>218</v>
      </c>
      <c r="B219" s="7">
        <f t="shared" ca="1" si="10"/>
        <v>0.81145886449998328</v>
      </c>
      <c r="C219" s="7">
        <f t="shared" ca="1" si="11"/>
        <v>4.1899252974693457</v>
      </c>
      <c r="D219" s="7">
        <v>92.36425230026785</v>
      </c>
      <c r="E219" s="7">
        <f t="shared" ca="1" si="9"/>
        <v>14.547051930884882</v>
      </c>
    </row>
    <row r="220" spans="1:5" x14ac:dyDescent="0.25">
      <c r="A220" s="7">
        <v>219</v>
      </c>
      <c r="B220" s="7">
        <f t="shared" ca="1" si="10"/>
        <v>0.48017212938588194</v>
      </c>
      <c r="C220" s="7">
        <f t="shared" ca="1" si="11"/>
        <v>1.4822428273640071</v>
      </c>
      <c r="D220" s="7">
        <v>42.792301902780302</v>
      </c>
      <c r="E220" s="7">
        <f t="shared" ca="1" si="9"/>
        <v>8.9641963377252658</v>
      </c>
    </row>
    <row r="221" spans="1:5" x14ac:dyDescent="0.25">
      <c r="A221" s="7">
        <v>220</v>
      </c>
      <c r="B221" s="7">
        <f t="shared" ca="1" si="10"/>
        <v>0.60069960208827056</v>
      </c>
      <c r="C221" s="7">
        <f t="shared" ca="1" si="11"/>
        <v>2.8607794086865765</v>
      </c>
      <c r="D221" s="7">
        <v>72.782711042811627</v>
      </c>
      <c r="E221" s="7">
        <f t="shared" ca="1" si="9"/>
        <v>12.082176649169652</v>
      </c>
    </row>
    <row r="222" spans="1:5" x14ac:dyDescent="0.25">
      <c r="A222" s="7">
        <v>221</v>
      </c>
      <c r="B222" s="7">
        <f t="shared" ca="1" si="10"/>
        <v>0.38029079127363141</v>
      </c>
      <c r="C222" s="7">
        <f t="shared" ca="1" si="11"/>
        <v>1.0852006601543693</v>
      </c>
      <c r="D222" s="7">
        <v>38.824519986059848</v>
      </c>
      <c r="E222" s="7">
        <f t="shared" ca="1" si="9"/>
        <v>8.3370228193458402</v>
      </c>
    </row>
    <row r="223" spans="1:5" x14ac:dyDescent="0.25">
      <c r="A223" s="7">
        <v>222</v>
      </c>
      <c r="B223" s="7">
        <f t="shared" ca="1" si="10"/>
        <v>0.52477115948650754</v>
      </c>
      <c r="C223" s="7">
        <f t="shared" ca="1" si="11"/>
        <v>1.973589347585144</v>
      </c>
      <c r="D223" s="7">
        <v>53.392662187176995</v>
      </c>
      <c r="E223" s="7">
        <f t="shared" ca="1" si="9"/>
        <v>10.070363754441409</v>
      </c>
    </row>
    <row r="224" spans="1:5" x14ac:dyDescent="0.25">
      <c r="A224" s="7">
        <v>223</v>
      </c>
      <c r="B224" s="7">
        <f t="shared" ca="1" si="10"/>
        <v>0.89672373301305497</v>
      </c>
      <c r="C224" s="7">
        <f t="shared" ca="1" si="11"/>
        <v>2.8171555998229003</v>
      </c>
      <c r="D224" s="7">
        <v>43.40931910117056</v>
      </c>
      <c r="E224" s="7">
        <f t="shared" ca="1" si="9"/>
        <v>10.334896107690792</v>
      </c>
    </row>
    <row r="225" spans="1:5" x14ac:dyDescent="0.25">
      <c r="A225" s="7">
        <v>224</v>
      </c>
      <c r="B225" s="7">
        <f t="shared" ca="1" si="10"/>
        <v>0.7784039722754873</v>
      </c>
      <c r="C225" s="7">
        <f t="shared" ca="1" si="11"/>
        <v>3.6565224904074722</v>
      </c>
      <c r="D225" s="7">
        <v>80.718111632212427</v>
      </c>
      <c r="E225" s="7">
        <f t="shared" ca="1" si="9"/>
        <v>13.338172965075792</v>
      </c>
    </row>
    <row r="226" spans="1:5" x14ac:dyDescent="0.25">
      <c r="A226" s="7">
        <v>225</v>
      </c>
      <c r="B226" s="7">
        <f t="shared" ca="1" si="10"/>
        <v>1.8438505576485409E-2</v>
      </c>
      <c r="C226" s="7">
        <f t="shared" ca="1" si="11"/>
        <v>-0.24834247099379048</v>
      </c>
      <c r="D226" s="7">
        <v>51.36258656921725</v>
      </c>
      <c r="E226" s="7">
        <f t="shared" ca="1" si="9"/>
        <v>7.7306875500208099</v>
      </c>
    </row>
    <row r="227" spans="1:5" x14ac:dyDescent="0.25">
      <c r="A227" s="7">
        <v>226</v>
      </c>
      <c r="B227" s="7">
        <f t="shared" ca="1" si="10"/>
        <v>0.34789250249873971</v>
      </c>
      <c r="C227" s="7">
        <f t="shared" ca="1" si="11"/>
        <v>1.2912267886174387</v>
      </c>
      <c r="D227" s="7">
        <v>46.990037304322755</v>
      </c>
      <c r="E227" s="7">
        <f t="shared" ca="1" si="9"/>
        <v>9.0166489522681577</v>
      </c>
    </row>
    <row r="228" spans="1:5" x14ac:dyDescent="0.25">
      <c r="A228" s="7">
        <v>227</v>
      </c>
      <c r="B228" s="7">
        <f t="shared" ca="1" si="10"/>
        <v>0.46452136918934572</v>
      </c>
      <c r="C228" s="7">
        <f t="shared" ca="1" si="11"/>
        <v>1.1569806247539629</v>
      </c>
      <c r="D228" s="7">
        <v>34.80530486550191</v>
      </c>
      <c r="E228" s="7">
        <f t="shared" ca="1" si="9"/>
        <v>8.1756883069530737</v>
      </c>
    </row>
    <row r="229" spans="1:5" x14ac:dyDescent="0.25">
      <c r="A229" s="7">
        <v>228</v>
      </c>
      <c r="B229" s="7">
        <f t="shared" ca="1" si="10"/>
        <v>0.36148663512447043</v>
      </c>
      <c r="C229" s="7">
        <f t="shared" ca="1" si="11"/>
        <v>-0.16878418317964836</v>
      </c>
      <c r="D229" s="7">
        <v>5.1872546685573617</v>
      </c>
      <c r="E229" s="7">
        <f t="shared" ca="1" si="9"/>
        <v>5.1320765875966794</v>
      </c>
    </row>
    <row r="230" spans="1:5" x14ac:dyDescent="0.25">
      <c r="A230" s="7">
        <v>229</v>
      </c>
      <c r="B230" s="7">
        <f t="shared" ca="1" si="10"/>
        <v>0.13419301958077956</v>
      </c>
      <c r="C230" s="7">
        <f t="shared" ca="1" si="11"/>
        <v>-0.9787245170007749</v>
      </c>
      <c r="D230" s="7">
        <v>3.5771637445584092</v>
      </c>
      <c r="E230" s="7">
        <f t="shared" ca="1" si="9"/>
        <v>4.2287509801836123</v>
      </c>
    </row>
    <row r="231" spans="1:5" x14ac:dyDescent="0.25">
      <c r="A231" s="7">
        <v>230</v>
      </c>
      <c r="B231" s="7">
        <f t="shared" ca="1" si="10"/>
        <v>0.71309680212383653</v>
      </c>
      <c r="C231" s="7">
        <f t="shared" ca="1" si="11"/>
        <v>1.7487332750525315</v>
      </c>
      <c r="D231" s="7">
        <v>33.136278635701785</v>
      </c>
      <c r="E231" s="7">
        <f t="shared" ca="1" si="9"/>
        <v>8.6706374359232363</v>
      </c>
    </row>
    <row r="232" spans="1:5" x14ac:dyDescent="0.25">
      <c r="A232" s="7">
        <v>231</v>
      </c>
      <c r="B232" s="7">
        <f t="shared" ca="1" si="10"/>
        <v>8.2585291650122516E-2</v>
      </c>
      <c r="C232" s="7">
        <f t="shared" ca="1" si="11"/>
        <v>1.8701325697845033</v>
      </c>
      <c r="D232" s="7">
        <v>91.006213370633674</v>
      </c>
      <c r="E232" s="7">
        <f t="shared" ca="1" si="9"/>
        <v>12.148492945281257</v>
      </c>
    </row>
    <row r="233" spans="1:5" x14ac:dyDescent="0.25">
      <c r="A233" s="7">
        <v>232</v>
      </c>
      <c r="B233" s="7">
        <f t="shared" ca="1" si="10"/>
        <v>0.28219651049294547</v>
      </c>
      <c r="C233" s="7">
        <f t="shared" ca="1" si="11"/>
        <v>2.0593666258881425</v>
      </c>
      <c r="D233" s="7">
        <v>73.622774733639702</v>
      </c>
      <c r="E233" s="7">
        <f t="shared" ca="1" si="9"/>
        <v>11.329487560439244</v>
      </c>
    </row>
    <row r="234" spans="1:5" x14ac:dyDescent="0.25">
      <c r="A234" s="7">
        <v>233</v>
      </c>
      <c r="B234" s="7">
        <f t="shared" ca="1" si="10"/>
        <v>0.83771568602299196</v>
      </c>
      <c r="C234" s="7">
        <f t="shared" ca="1" si="11"/>
        <v>1.2215782062057401</v>
      </c>
      <c r="D234" s="7">
        <v>6.6051767418756624</v>
      </c>
      <c r="E234" s="7">
        <f t="shared" ca="1" si="9"/>
        <v>6.6046784572345292</v>
      </c>
    </row>
    <row r="235" spans="1:5" x14ac:dyDescent="0.25">
      <c r="A235" s="7">
        <v>234</v>
      </c>
      <c r="B235" s="7">
        <f t="shared" ca="1" si="10"/>
        <v>0.36752562193513916</v>
      </c>
      <c r="C235" s="7">
        <f t="shared" ca="1" si="11"/>
        <v>2.6874805036837559</v>
      </c>
      <c r="D235" s="7">
        <v>84.522192155223536</v>
      </c>
      <c r="E235" s="7">
        <f t="shared" ca="1" si="9"/>
        <v>12.58976764868672</v>
      </c>
    </row>
    <row r="236" spans="1:5" x14ac:dyDescent="0.25">
      <c r="A236" s="7">
        <v>235</v>
      </c>
      <c r="B236" s="7">
        <f t="shared" ca="1" si="10"/>
        <v>0.46001219746002886</v>
      </c>
      <c r="C236" s="7">
        <f t="shared" ca="1" si="11"/>
        <v>1.2019694722161081</v>
      </c>
      <c r="D236" s="7">
        <v>36.379119097370108</v>
      </c>
      <c r="E236" s="7">
        <f t="shared" ca="1" si="9"/>
        <v>8.3119583798635741</v>
      </c>
    </row>
    <row r="237" spans="1:5" x14ac:dyDescent="0.25">
      <c r="A237" s="7">
        <v>236</v>
      </c>
      <c r="B237" s="7">
        <f t="shared" ca="1" si="10"/>
        <v>0.46114914057694023</v>
      </c>
      <c r="C237" s="7">
        <f t="shared" ca="1" si="11"/>
        <v>1.3373231847460978</v>
      </c>
      <c r="D237" s="7">
        <v>40.07995222095775</v>
      </c>
      <c r="E237" s="7">
        <f t="shared" ca="1" si="9"/>
        <v>8.6619604135616477</v>
      </c>
    </row>
    <row r="238" spans="1:5" x14ac:dyDescent="0.25">
      <c r="A238" s="7">
        <v>237</v>
      </c>
      <c r="B238" s="7">
        <f t="shared" ca="1" si="10"/>
        <v>0.55241103732326913</v>
      </c>
      <c r="C238" s="7">
        <f t="shared" ca="1" si="11"/>
        <v>1.1846163544753627</v>
      </c>
      <c r="D238" s="7">
        <v>29.409529546197277</v>
      </c>
      <c r="E238" s="7">
        <f t="shared" ca="1" si="9"/>
        <v>7.8903690681548051</v>
      </c>
    </row>
    <row r="239" spans="1:5" x14ac:dyDescent="0.25">
      <c r="A239" s="7">
        <v>238</v>
      </c>
      <c r="B239" s="7">
        <f t="shared" ca="1" si="10"/>
        <v>1.3854020852633875E-3</v>
      </c>
      <c r="C239" s="7">
        <f t="shared" ca="1" si="11"/>
        <v>-0.69184679260211945</v>
      </c>
      <c r="D239" s="7">
        <v>64.252423480847327</v>
      </c>
      <c r="E239" s="7">
        <f t="shared" ca="1" si="9"/>
        <v>8.0347937692870257</v>
      </c>
    </row>
    <row r="240" spans="1:5" x14ac:dyDescent="0.25">
      <c r="A240" s="7">
        <v>239</v>
      </c>
      <c r="B240" s="7">
        <f t="shared" ca="1" si="10"/>
        <v>0.89376688945374305</v>
      </c>
      <c r="C240" s="7">
        <f t="shared" ca="1" si="11"/>
        <v>2.7043019836962827</v>
      </c>
      <c r="D240" s="7">
        <v>40.711994089726552</v>
      </c>
      <c r="E240" s="7">
        <f t="shared" ca="1" si="9"/>
        <v>10.065597640900423</v>
      </c>
    </row>
    <row r="241" spans="1:5" x14ac:dyDescent="0.25">
      <c r="A241" s="7">
        <v>240</v>
      </c>
      <c r="B241" s="7">
        <f t="shared" ca="1" si="10"/>
        <v>0.95933937616220821</v>
      </c>
      <c r="C241" s="7">
        <f t="shared" ca="1" si="11"/>
        <v>3.3458907210646824</v>
      </c>
      <c r="D241" s="7">
        <v>44.771506052899731</v>
      </c>
      <c r="E241" s="7">
        <f t="shared" ca="1" si="9"/>
        <v>10.942638072132867</v>
      </c>
    </row>
    <row r="242" spans="1:5" x14ac:dyDescent="0.25">
      <c r="A242" s="7">
        <v>241</v>
      </c>
      <c r="B242" s="7">
        <f t="shared" ca="1" si="10"/>
        <v>6.7276459233131525E-2</v>
      </c>
      <c r="C242" s="7">
        <f t="shared" ca="1" si="11"/>
        <v>0.35589388080122419</v>
      </c>
      <c r="D242" s="7">
        <v>51.739680484452457</v>
      </c>
      <c r="E242" s="7">
        <f t="shared" ca="1" si="9"/>
        <v>8.3567953488994657</v>
      </c>
    </row>
    <row r="243" spans="1:5" x14ac:dyDescent="0.25">
      <c r="A243" s="7">
        <v>242</v>
      </c>
      <c r="B243" s="7">
        <f t="shared" ca="1" si="10"/>
        <v>0.66843794588434058</v>
      </c>
      <c r="C243" s="7">
        <f t="shared" ca="1" si="11"/>
        <v>1.3555672945789088</v>
      </c>
      <c r="D243" s="7">
        <v>25.697300274960412</v>
      </c>
      <c r="E243" s="7">
        <f t="shared" ca="1" si="9"/>
        <v>7.8460107105266124</v>
      </c>
    </row>
    <row r="244" spans="1:5" x14ac:dyDescent="0.25">
      <c r="A244" s="7">
        <v>243</v>
      </c>
      <c r="B244" s="7">
        <f t="shared" ca="1" si="10"/>
        <v>0.74227101746025492</v>
      </c>
      <c r="C244" s="7">
        <f t="shared" ca="1" si="11"/>
        <v>4.0859919523867898</v>
      </c>
      <c r="D244" s="7">
        <v>95.967297552602773</v>
      </c>
      <c r="E244" s="7">
        <f t="shared" ca="1" si="9"/>
        <v>14.652095210437752</v>
      </c>
    </row>
    <row r="245" spans="1:5" x14ac:dyDescent="0.25">
      <c r="A245" s="7">
        <v>244</v>
      </c>
      <c r="B245" s="7">
        <f t="shared" ca="1" si="10"/>
        <v>0.87630678359017433</v>
      </c>
      <c r="C245" s="7">
        <f t="shared" ca="1" si="11"/>
        <v>2.4820077023524485</v>
      </c>
      <c r="D245" s="7">
        <v>37.01918612443913</v>
      </c>
      <c r="E245" s="7">
        <f t="shared" ca="1" si="9"/>
        <v>9.6291204975699181</v>
      </c>
    </row>
    <row r="246" spans="1:5" x14ac:dyDescent="0.25">
      <c r="A246" s="7">
        <v>245</v>
      </c>
      <c r="B246" s="7">
        <f t="shared" ca="1" si="10"/>
        <v>0.21501413583650197</v>
      </c>
      <c r="C246" s="7">
        <f t="shared" ca="1" si="11"/>
        <v>0.34840938360634877</v>
      </c>
      <c r="D246" s="7">
        <v>31.775213919112822</v>
      </c>
      <c r="E246" s="7">
        <f t="shared" ca="1" si="9"/>
        <v>7.1913717909148929</v>
      </c>
    </row>
    <row r="247" spans="1:5" x14ac:dyDescent="0.25">
      <c r="A247" s="7">
        <v>246</v>
      </c>
      <c r="B247" s="7">
        <f t="shared" ca="1" si="10"/>
        <v>0.91187329457128341</v>
      </c>
      <c r="C247" s="7">
        <f t="shared" ca="1" si="11"/>
        <v>3.3897071321843253</v>
      </c>
      <c r="D247" s="7">
        <v>56.908546505237858</v>
      </c>
      <c r="E247" s="7">
        <f t="shared" ca="1" si="9"/>
        <v>11.690402829488121</v>
      </c>
    </row>
    <row r="248" spans="1:5" x14ac:dyDescent="0.25">
      <c r="A248" s="7">
        <v>247</v>
      </c>
      <c r="B248" s="7">
        <f t="shared" ca="1" si="10"/>
        <v>7.7720387699463322E-2</v>
      </c>
      <c r="C248" s="7">
        <f t="shared" ca="1" si="11"/>
        <v>1.367462761607894</v>
      </c>
      <c r="D248" s="7">
        <v>77.878108977363624</v>
      </c>
      <c r="E248" s="7">
        <f t="shared" ca="1" si="9"/>
        <v>10.884393082294986</v>
      </c>
    </row>
    <row r="249" spans="1:5" x14ac:dyDescent="0.25">
      <c r="A249" s="7">
        <v>248</v>
      </c>
      <c r="B249" s="7">
        <f t="shared" ca="1" si="10"/>
        <v>0.95526728031993102</v>
      </c>
      <c r="C249" s="7">
        <f t="shared" ca="1" si="11"/>
        <v>2.0255059160380502</v>
      </c>
      <c r="D249" s="7">
        <v>9.1419450984536184</v>
      </c>
      <c r="E249" s="7">
        <f t="shared" ca="1" si="9"/>
        <v>7.5557387317483595</v>
      </c>
    </row>
    <row r="250" spans="1:5" x14ac:dyDescent="0.25">
      <c r="A250" s="7">
        <v>249</v>
      </c>
      <c r="B250" s="7">
        <f t="shared" ca="1" si="10"/>
        <v>0.39500990033469141</v>
      </c>
      <c r="C250" s="7">
        <f t="shared" ca="1" si="11"/>
        <v>1.6239384607653469</v>
      </c>
      <c r="D250" s="7">
        <v>52.799535245849007</v>
      </c>
      <c r="E250" s="7">
        <f t="shared" ca="1" si="9"/>
        <v>9.6863115050245892</v>
      </c>
    </row>
    <row r="251" spans="1:5" x14ac:dyDescent="0.25">
      <c r="A251" s="7">
        <v>250</v>
      </c>
      <c r="B251" s="7">
        <f t="shared" ca="1" si="10"/>
        <v>0.6568360144206965</v>
      </c>
      <c r="C251" s="7">
        <f t="shared" ca="1" si="11"/>
        <v>3.4028561213589206</v>
      </c>
      <c r="D251" s="7">
        <v>83.771308539575969</v>
      </c>
      <c r="E251" s="7">
        <f t="shared" ca="1" si="9"/>
        <v>13.261592016654328</v>
      </c>
    </row>
    <row r="252" spans="1:5" x14ac:dyDescent="0.25">
      <c r="A252" s="7">
        <v>251</v>
      </c>
      <c r="B252" s="7">
        <f t="shared" ca="1" si="10"/>
        <v>0.5842365326199096</v>
      </c>
      <c r="C252" s="7">
        <f t="shared" ca="1" si="11"/>
        <v>3.3755016531454505</v>
      </c>
      <c r="D252" s="7">
        <v>88.345196210128975</v>
      </c>
      <c r="E252" s="7">
        <f t="shared" ca="1" si="9"/>
        <v>13.499523033332931</v>
      </c>
    </row>
    <row r="253" spans="1:5" x14ac:dyDescent="0.25">
      <c r="A253" s="7">
        <v>252</v>
      </c>
      <c r="B253" s="7">
        <f t="shared" ca="1" si="10"/>
        <v>0.49766407708116045</v>
      </c>
      <c r="C253" s="7">
        <f t="shared" ca="1" si="11"/>
        <v>3.032668121208872</v>
      </c>
      <c r="D253" s="7">
        <v>84.874956567110075</v>
      </c>
      <c r="E253" s="7">
        <f t="shared" ca="1" si="9"/>
        <v>12.955415602101256</v>
      </c>
    </row>
    <row r="254" spans="1:5" x14ac:dyDescent="0.25">
      <c r="A254" s="7">
        <v>253</v>
      </c>
      <c r="B254" s="7">
        <f t="shared" ca="1" si="10"/>
        <v>0.64204541686690075</v>
      </c>
      <c r="C254" s="7">
        <f t="shared" ca="1" si="11"/>
        <v>2.6899361168935694</v>
      </c>
      <c r="D254" s="7">
        <v>64.972196175277006</v>
      </c>
      <c r="E254" s="7">
        <f t="shared" ca="1" si="9"/>
        <v>11.458323495059636</v>
      </c>
    </row>
    <row r="255" spans="1:5" x14ac:dyDescent="0.25">
      <c r="A255" s="7">
        <v>254</v>
      </c>
      <c r="B255" s="7">
        <f t="shared" ca="1" si="10"/>
        <v>8.6120319981208393E-2</v>
      </c>
      <c r="C255" s="7">
        <f t="shared" ca="1" si="11"/>
        <v>1.0132171162234274</v>
      </c>
      <c r="D255" s="7">
        <v>66.431748656423508</v>
      </c>
      <c r="E255" s="7">
        <f t="shared" ca="1" si="9"/>
        <v>9.8662585382959911</v>
      </c>
    </row>
    <row r="256" spans="1:5" x14ac:dyDescent="0.25">
      <c r="A256" s="7">
        <v>255</v>
      </c>
      <c r="B256" s="7">
        <f t="shared" ca="1" si="10"/>
        <v>0.66927761989610324</v>
      </c>
      <c r="C256" s="7">
        <f t="shared" ca="1" si="11"/>
        <v>3.6222405308504437</v>
      </c>
      <c r="D256" s="7">
        <v>88.947519483681219</v>
      </c>
      <c r="E256" s="7">
        <f t="shared" ca="1" si="9"/>
        <v>13.781196660903955</v>
      </c>
    </row>
    <row r="257" spans="1:5" x14ac:dyDescent="0.25">
      <c r="A257" s="7">
        <v>256</v>
      </c>
      <c r="B257" s="7">
        <f t="shared" ca="1" si="10"/>
        <v>0.35593908123081419</v>
      </c>
      <c r="C257" s="7">
        <f t="shared" ca="1" si="11"/>
        <v>3.0862357582047188</v>
      </c>
      <c r="D257" s="7">
        <v>96.524318287140687</v>
      </c>
      <c r="E257" s="7">
        <f t="shared" ca="1" si="9"/>
        <v>13.68464621885888</v>
      </c>
    </row>
    <row r="258" spans="1:5" x14ac:dyDescent="0.25">
      <c r="A258" s="7">
        <v>257</v>
      </c>
      <c r="B258" s="7">
        <f t="shared" ca="1" si="10"/>
        <v>0.89853115815155282</v>
      </c>
      <c r="C258" s="7">
        <f t="shared" ca="1" si="11"/>
        <v>1.7589536599667761</v>
      </c>
      <c r="D258" s="7">
        <v>13.567798088845084</v>
      </c>
      <c r="E258" s="7">
        <f t="shared" ref="E258:E321" ca="1" si="12">$H$1+$L$1*D258+C258</f>
        <v>7.5458859491197909</v>
      </c>
    </row>
    <row r="259" spans="1:5" x14ac:dyDescent="0.25">
      <c r="A259" s="7">
        <v>258</v>
      </c>
      <c r="B259" s="7">
        <f t="shared" ref="B259:B322" ca="1" si="13">RAND()</f>
        <v>8.3606653226481864E-2</v>
      </c>
      <c r="C259" s="7">
        <f t="shared" ref="C259:C322" ca="1" si="14">(NORMSINV(B259))+P$1*D259</f>
        <v>-1.283566842850044</v>
      </c>
      <c r="D259" s="7">
        <v>2.7275619504044779</v>
      </c>
      <c r="E259" s="7">
        <f t="shared" ca="1" si="12"/>
        <v>3.8746317502734153</v>
      </c>
    </row>
    <row r="260" spans="1:5" x14ac:dyDescent="0.25">
      <c r="A260" s="7">
        <v>259</v>
      </c>
      <c r="B260" s="7">
        <f t="shared" ca="1" si="13"/>
        <v>0.56192524612963379</v>
      </c>
      <c r="C260" s="7">
        <f t="shared" ca="1" si="14"/>
        <v>0.37040606970726908</v>
      </c>
      <c r="D260" s="7">
        <v>5.993124288138862</v>
      </c>
      <c r="E260" s="7">
        <f t="shared" ca="1" si="12"/>
        <v>5.7180072784193232</v>
      </c>
    </row>
    <row r="261" spans="1:5" x14ac:dyDescent="0.25">
      <c r="A261" s="7">
        <v>260</v>
      </c>
      <c r="B261" s="7">
        <f t="shared" ca="1" si="13"/>
        <v>0.24781665808902686</v>
      </c>
      <c r="C261" s="7">
        <f t="shared" ca="1" si="14"/>
        <v>2.3376525357589975</v>
      </c>
      <c r="D261" s="7">
        <v>84.330418779422274</v>
      </c>
      <c r="E261" s="7">
        <f t="shared" ca="1" si="12"/>
        <v>12.228816824965492</v>
      </c>
    </row>
    <row r="262" spans="1:5" x14ac:dyDescent="0.25">
      <c r="A262" s="7">
        <v>261</v>
      </c>
      <c r="B262" s="7">
        <f t="shared" ca="1" si="13"/>
        <v>0.33230601503812862</v>
      </c>
      <c r="C262" s="7">
        <f t="shared" ca="1" si="14"/>
        <v>0.33766207510838259</v>
      </c>
      <c r="D262" s="7">
        <v>21.54236056999056</v>
      </c>
      <c r="E262" s="7">
        <f t="shared" ca="1" si="12"/>
        <v>6.5871189881678349</v>
      </c>
    </row>
    <row r="263" spans="1:5" x14ac:dyDescent="0.25">
      <c r="A263" s="7">
        <v>262</v>
      </c>
      <c r="B263" s="7">
        <f t="shared" ca="1" si="13"/>
        <v>0.98102704861635115</v>
      </c>
      <c r="C263" s="7">
        <f t="shared" ca="1" si="14"/>
        <v>4.9950145249755735</v>
      </c>
      <c r="D263" s="7">
        <v>81.552399806837741</v>
      </c>
      <c r="E263" s="7">
        <f t="shared" ca="1" si="12"/>
        <v>14.725053713772162</v>
      </c>
    </row>
    <row r="264" spans="1:5" x14ac:dyDescent="0.25">
      <c r="A264" s="7">
        <v>263</v>
      </c>
      <c r="B264" s="7">
        <f t="shared" ca="1" si="13"/>
        <v>0.82608624064998548</v>
      </c>
      <c r="C264" s="7">
        <f t="shared" ca="1" si="14"/>
        <v>2.480896291465756</v>
      </c>
      <c r="D264" s="7">
        <v>43.074993371880929</v>
      </c>
      <c r="E264" s="7">
        <f t="shared" ca="1" si="12"/>
        <v>9.9792459070348496</v>
      </c>
    </row>
    <row r="265" spans="1:5" x14ac:dyDescent="0.25">
      <c r="A265" s="7">
        <v>264</v>
      </c>
      <c r="B265" s="7">
        <f t="shared" ca="1" si="13"/>
        <v>0.73861581800613429</v>
      </c>
      <c r="C265" s="7">
        <f t="shared" ca="1" si="14"/>
        <v>2.9495673327925633</v>
      </c>
      <c r="D265" s="7">
        <v>64.538643845397772</v>
      </c>
      <c r="E265" s="7">
        <f t="shared" ca="1" si="12"/>
        <v>11.692808675825635</v>
      </c>
    </row>
    <row r="266" spans="1:5" x14ac:dyDescent="0.25">
      <c r="A266" s="7">
        <v>265</v>
      </c>
      <c r="B266" s="7">
        <f t="shared" ca="1" si="13"/>
        <v>0.76738942347853412</v>
      </c>
      <c r="C266" s="7">
        <f t="shared" ca="1" si="14"/>
        <v>3.1873224713821884</v>
      </c>
      <c r="D266" s="7">
        <v>68.632567357439896</v>
      </c>
      <c r="E266" s="7">
        <f t="shared" ca="1" si="12"/>
        <v>12.168011378113702</v>
      </c>
    </row>
    <row r="267" spans="1:5" x14ac:dyDescent="0.25">
      <c r="A267" s="7">
        <v>266</v>
      </c>
      <c r="B267" s="7">
        <f t="shared" ca="1" si="13"/>
        <v>0.12356922293836203</v>
      </c>
      <c r="C267" s="7">
        <f t="shared" ca="1" si="14"/>
        <v>-0.88616598479858633</v>
      </c>
      <c r="D267" s="7">
        <v>7.5743533246838908</v>
      </c>
      <c r="E267" s="7">
        <f t="shared" ca="1" si="12"/>
        <v>4.5531465080330786</v>
      </c>
    </row>
    <row r="268" spans="1:5" x14ac:dyDescent="0.25">
      <c r="A268" s="7">
        <v>267</v>
      </c>
      <c r="B268" s="7">
        <f t="shared" ca="1" si="13"/>
        <v>4.500909669394082E-2</v>
      </c>
      <c r="C268" s="7">
        <f t="shared" ca="1" si="14"/>
        <v>1.6336658777816384</v>
      </c>
      <c r="D268" s="7">
        <v>92.987922508367703</v>
      </c>
      <c r="E268" s="7">
        <f t="shared" ca="1" si="12"/>
        <v>12.026965383266965</v>
      </c>
    </row>
    <row r="269" spans="1:5" x14ac:dyDescent="0.25">
      <c r="A269" s="7">
        <v>268</v>
      </c>
      <c r="B269" s="7">
        <f t="shared" ca="1" si="13"/>
        <v>0.76316176857948625</v>
      </c>
      <c r="C269" s="7">
        <f t="shared" ca="1" si="14"/>
        <v>2.5178761397787528</v>
      </c>
      <c r="D269" s="7">
        <v>50.317488482468754</v>
      </c>
      <c r="E269" s="7">
        <f t="shared" ca="1" si="12"/>
        <v>10.436290471761941</v>
      </c>
    </row>
    <row r="270" spans="1:5" x14ac:dyDescent="0.25">
      <c r="A270" s="7">
        <v>269</v>
      </c>
      <c r="B270" s="7">
        <f t="shared" ca="1" si="13"/>
        <v>0.10878762677383158</v>
      </c>
      <c r="C270" s="7">
        <f t="shared" ca="1" si="14"/>
        <v>1.5655552330520741</v>
      </c>
      <c r="D270" s="7">
        <v>78.171972114216217</v>
      </c>
      <c r="E270" s="7">
        <f t="shared" ca="1" si="12"/>
        <v>11.099529615676614</v>
      </c>
    </row>
    <row r="271" spans="1:5" x14ac:dyDescent="0.25">
      <c r="A271" s="7">
        <v>270</v>
      </c>
      <c r="B271" s="7">
        <f t="shared" ca="1" si="13"/>
        <v>6.6339682094568087E-2</v>
      </c>
      <c r="C271" s="7">
        <f t="shared" ca="1" si="14"/>
        <v>1.7084391716492116</v>
      </c>
      <c r="D271" s="7">
        <v>89.722309598412124</v>
      </c>
      <c r="E271" s="7">
        <f t="shared" ca="1" si="12"/>
        <v>11.912333128357115</v>
      </c>
    </row>
    <row r="272" spans="1:5" x14ac:dyDescent="0.25">
      <c r="A272" s="7">
        <v>271</v>
      </c>
      <c r="B272" s="7">
        <f t="shared" ca="1" si="13"/>
        <v>0.68513168086598331</v>
      </c>
      <c r="C272" s="7">
        <f t="shared" ca="1" si="14"/>
        <v>3.5943046307339523</v>
      </c>
      <c r="D272" s="7">
        <v>86.933158210547518</v>
      </c>
      <c r="E272" s="7">
        <f t="shared" ca="1" si="12"/>
        <v>13.636427806945708</v>
      </c>
    </row>
    <row r="273" spans="1:5" x14ac:dyDescent="0.25">
      <c r="A273" s="7">
        <v>272</v>
      </c>
      <c r="B273" s="7">
        <f t="shared" ca="1" si="13"/>
        <v>0.27391691144317776</v>
      </c>
      <c r="C273" s="7">
        <f t="shared" ca="1" si="14"/>
        <v>1.550075648353328</v>
      </c>
      <c r="D273" s="7">
        <v>60.086170448927867</v>
      </c>
      <c r="E273" s="7">
        <f t="shared" ca="1" si="12"/>
        <v>10.035073534391145</v>
      </c>
    </row>
    <row r="274" spans="1:5" x14ac:dyDescent="0.25">
      <c r="A274" s="7">
        <v>273</v>
      </c>
      <c r="B274" s="7">
        <f t="shared" ca="1" si="13"/>
        <v>0.22653367655917833</v>
      </c>
      <c r="C274" s="7">
        <f t="shared" ca="1" si="14"/>
        <v>1.3399119623528621</v>
      </c>
      <c r="D274" s="7">
        <v>58.386119328510787</v>
      </c>
      <c r="E274" s="7">
        <f t="shared" ca="1" si="12"/>
        <v>9.7263068834064867</v>
      </c>
    </row>
    <row r="275" spans="1:5" x14ac:dyDescent="0.25">
      <c r="A275" s="7">
        <v>274</v>
      </c>
      <c r="B275" s="7">
        <f t="shared" ca="1" si="13"/>
        <v>0.83388669757159006</v>
      </c>
      <c r="C275" s="7">
        <f t="shared" ca="1" si="14"/>
        <v>3.6399598010565493</v>
      </c>
      <c r="D275" s="7">
        <v>74.589974288799425</v>
      </c>
      <c r="E275" s="7">
        <f t="shared" ca="1" si="12"/>
        <v>12.966178309806917</v>
      </c>
    </row>
    <row r="276" spans="1:5" x14ac:dyDescent="0.25">
      <c r="A276" s="7">
        <v>275</v>
      </c>
      <c r="B276" s="7">
        <f t="shared" ca="1" si="13"/>
        <v>0.44075550738011704</v>
      </c>
      <c r="C276" s="7">
        <f t="shared" ca="1" si="14"/>
        <v>2.5319006632004633</v>
      </c>
      <c r="D276" s="7">
        <v>74.887002057014485</v>
      </c>
      <c r="E276" s="7">
        <f t="shared" ca="1" si="12"/>
        <v>11.875346782507304</v>
      </c>
    </row>
    <row r="277" spans="1:5" x14ac:dyDescent="0.25">
      <c r="A277" s="7">
        <v>276</v>
      </c>
      <c r="B277" s="7">
        <f t="shared" ca="1" si="13"/>
        <v>0.84289122768323876</v>
      </c>
      <c r="C277" s="7">
        <f t="shared" ca="1" si="14"/>
        <v>4.4215729779507074</v>
      </c>
      <c r="D277" s="7">
        <v>95.395565077553485</v>
      </c>
      <c r="E277" s="7">
        <f t="shared" ca="1" si="12"/>
        <v>14.95451575244881</v>
      </c>
    </row>
    <row r="278" spans="1:5" x14ac:dyDescent="0.25">
      <c r="A278" s="7">
        <v>277</v>
      </c>
      <c r="B278" s="7">
        <f t="shared" ca="1" si="13"/>
        <v>0.81638915992902539</v>
      </c>
      <c r="C278" s="7">
        <f t="shared" ca="1" si="14"/>
        <v>1.5228287295002711</v>
      </c>
      <c r="D278" s="7">
        <v>17.3502498095792</v>
      </c>
      <c r="E278" s="7">
        <f t="shared" ca="1" si="12"/>
        <v>7.5291432184558653</v>
      </c>
    </row>
    <row r="279" spans="1:5" x14ac:dyDescent="0.25">
      <c r="A279" s="7">
        <v>278</v>
      </c>
      <c r="B279" s="7">
        <f t="shared" ca="1" si="13"/>
        <v>0.8647667567985251</v>
      </c>
      <c r="C279" s="7">
        <f t="shared" ca="1" si="14"/>
        <v>4.2302369828348958</v>
      </c>
      <c r="D279" s="7">
        <v>87.38123066257306</v>
      </c>
      <c r="E279" s="7">
        <f t="shared" ca="1" si="12"/>
        <v>14.298348361264132</v>
      </c>
    </row>
    <row r="280" spans="1:5" x14ac:dyDescent="0.25">
      <c r="A280" s="7">
        <v>279</v>
      </c>
      <c r="B280" s="7">
        <f t="shared" ca="1" si="13"/>
        <v>0.81250740631018681</v>
      </c>
      <c r="C280" s="7">
        <f t="shared" ca="1" si="14"/>
        <v>1.7694502629230806</v>
      </c>
      <c r="D280" s="7">
        <v>24.644586231280631</v>
      </c>
      <c r="E280" s="7">
        <f t="shared" ca="1" si="12"/>
        <v>8.1988362643373573</v>
      </c>
    </row>
    <row r="281" spans="1:5" x14ac:dyDescent="0.25">
      <c r="A281" s="7">
        <v>280</v>
      </c>
      <c r="B281" s="7">
        <f t="shared" ca="1" si="13"/>
        <v>0.99938725796291406</v>
      </c>
      <c r="C281" s="7">
        <f t="shared" ca="1" si="14"/>
        <v>4.5317313671375699</v>
      </c>
      <c r="D281" s="7">
        <v>36.28072399378388</v>
      </c>
      <c r="E281" s="7">
        <f t="shared" ca="1" si="12"/>
        <v>11.636013358777035</v>
      </c>
    </row>
    <row r="282" spans="1:5" x14ac:dyDescent="0.25">
      <c r="A282" s="7">
        <v>281</v>
      </c>
      <c r="B282" s="7">
        <f t="shared" ca="1" si="13"/>
        <v>0.89947468257805163</v>
      </c>
      <c r="C282" s="7">
        <f t="shared" ca="1" si="14"/>
        <v>1.9814928050873752</v>
      </c>
      <c r="D282" s="7">
        <v>19.634882891707463</v>
      </c>
      <c r="E282" s="7">
        <f t="shared" ca="1" si="12"/>
        <v>8.1203160128064091</v>
      </c>
    </row>
    <row r="283" spans="1:5" x14ac:dyDescent="0.25">
      <c r="A283" s="7">
        <v>282</v>
      </c>
      <c r="B283" s="7">
        <f t="shared" ca="1" si="13"/>
        <v>0.16496854030492103</v>
      </c>
      <c r="C283" s="7">
        <f t="shared" ca="1" si="14"/>
        <v>0.33848641077707686</v>
      </c>
      <c r="D283" s="7">
        <v>36.668352798885998</v>
      </c>
      <c r="E283" s="7">
        <f t="shared" ca="1" si="12"/>
        <v>7.4652508731124643</v>
      </c>
    </row>
    <row r="284" spans="1:5" x14ac:dyDescent="0.25">
      <c r="A284" s="7">
        <v>283</v>
      </c>
      <c r="B284" s="7">
        <f t="shared" ca="1" si="13"/>
        <v>0.76296622846699824</v>
      </c>
      <c r="C284" s="7">
        <f t="shared" ca="1" si="14"/>
        <v>1.415874046239034</v>
      </c>
      <c r="D284" s="7">
        <v>19.553001046118034</v>
      </c>
      <c r="E284" s="7">
        <f t="shared" ca="1" si="12"/>
        <v>7.549948106913881</v>
      </c>
    </row>
    <row r="285" spans="1:5" x14ac:dyDescent="0.25">
      <c r="A285" s="7">
        <v>284</v>
      </c>
      <c r="B285" s="7">
        <f t="shared" ca="1" si="13"/>
        <v>7.5176572864876001E-2</v>
      </c>
      <c r="C285" s="7">
        <f t="shared" ca="1" si="14"/>
        <v>-0.33377232938314139</v>
      </c>
      <c r="D285" s="7">
        <v>30.85231518467425</v>
      </c>
      <c r="E285" s="7">
        <f t="shared" ca="1" si="12"/>
        <v>6.4556619513279649</v>
      </c>
    </row>
    <row r="286" spans="1:5" x14ac:dyDescent="0.25">
      <c r="A286" s="7">
        <v>285</v>
      </c>
      <c r="B286" s="7">
        <f t="shared" ca="1" si="13"/>
        <v>0.70821719461123889</v>
      </c>
      <c r="C286" s="7">
        <f t="shared" ca="1" si="14"/>
        <v>2.858414036754104</v>
      </c>
      <c r="D286" s="7">
        <v>64.531567044632084</v>
      </c>
      <c r="E286" s="7">
        <f t="shared" ca="1" si="12"/>
        <v>11.601244925342764</v>
      </c>
    </row>
    <row r="287" spans="1:5" x14ac:dyDescent="0.25">
      <c r="A287" s="7">
        <v>286</v>
      </c>
      <c r="B287" s="7">
        <f t="shared" ca="1" si="13"/>
        <v>0.38121063660612864</v>
      </c>
      <c r="C287" s="7">
        <f t="shared" ca="1" si="14"/>
        <v>1.1550725723503752</v>
      </c>
      <c r="D287" s="7">
        <v>40.708808214796498</v>
      </c>
      <c r="E287" s="7">
        <f t="shared" ca="1" si="12"/>
        <v>8.5161834488085724</v>
      </c>
    </row>
    <row r="288" spans="1:5" x14ac:dyDescent="0.25">
      <c r="A288" s="7">
        <v>287</v>
      </c>
      <c r="B288" s="7">
        <f t="shared" ca="1" si="13"/>
        <v>0.92330852394957241</v>
      </c>
      <c r="C288" s="7">
        <f t="shared" ca="1" si="14"/>
        <v>2.6079213523133102</v>
      </c>
      <c r="D288" s="7">
        <v>32.967535312533315</v>
      </c>
      <c r="E288" s="7">
        <f t="shared" ca="1" si="12"/>
        <v>9.5200384004402423</v>
      </c>
    </row>
    <row r="289" spans="1:5" x14ac:dyDescent="0.25">
      <c r="A289" s="7">
        <v>288</v>
      </c>
      <c r="B289" s="7">
        <f t="shared" ca="1" si="13"/>
        <v>0.96531406891674576</v>
      </c>
      <c r="C289" s="7">
        <f t="shared" ca="1" si="14"/>
        <v>4.899335473919411</v>
      </c>
      <c r="D289" s="7">
        <v>86.126960540829572</v>
      </c>
      <c r="E289" s="7">
        <f t="shared" ca="1" si="12"/>
        <v>14.894699185287527</v>
      </c>
    </row>
    <row r="290" spans="1:5" x14ac:dyDescent="0.25">
      <c r="A290" s="7">
        <v>289</v>
      </c>
      <c r="B290" s="7">
        <f t="shared" ca="1" si="13"/>
        <v>0.95413172384705869</v>
      </c>
      <c r="C290" s="7">
        <f t="shared" ca="1" si="14"/>
        <v>2.8333713311949271</v>
      </c>
      <c r="D290" s="7">
        <v>32.040884072920065</v>
      </c>
      <c r="E290" s="7">
        <f t="shared" ca="1" si="12"/>
        <v>9.6917426074242918</v>
      </c>
    </row>
    <row r="291" spans="1:5" x14ac:dyDescent="0.25">
      <c r="A291" s="7">
        <v>290</v>
      </c>
      <c r="B291" s="7">
        <f t="shared" ca="1" si="13"/>
        <v>0.47479150829889594</v>
      </c>
      <c r="C291" s="7">
        <f t="shared" ca="1" si="14"/>
        <v>3.257422047395425</v>
      </c>
      <c r="D291" s="7">
        <v>92.7556556886518</v>
      </c>
      <c r="E291" s="7">
        <f t="shared" ca="1" si="12"/>
        <v>13.63725007733723</v>
      </c>
    </row>
    <row r="292" spans="1:5" x14ac:dyDescent="0.25">
      <c r="A292" s="7">
        <v>291</v>
      </c>
      <c r="B292" s="7">
        <f t="shared" ca="1" si="13"/>
        <v>0.23797408811445664</v>
      </c>
      <c r="C292" s="7">
        <f t="shared" ca="1" si="14"/>
        <v>1.7496583374825923</v>
      </c>
      <c r="D292" s="7">
        <v>68.784716043857927</v>
      </c>
      <c r="E292" s="7">
        <f t="shared" ca="1" si="12"/>
        <v>10.739171868026354</v>
      </c>
    </row>
    <row r="293" spans="1:5" x14ac:dyDescent="0.25">
      <c r="A293" s="7">
        <v>292</v>
      </c>
      <c r="B293" s="7">
        <f t="shared" ca="1" si="13"/>
        <v>0.31410901745896969</v>
      </c>
      <c r="C293" s="7">
        <f t="shared" ca="1" si="14"/>
        <v>1.0762277036135042</v>
      </c>
      <c r="D293" s="7">
        <v>43.588385608788357</v>
      </c>
      <c r="E293" s="7">
        <f t="shared" ca="1" si="12"/>
        <v>8.6043540689232287</v>
      </c>
    </row>
    <row r="294" spans="1:5" x14ac:dyDescent="0.25">
      <c r="A294" s="7">
        <v>293</v>
      </c>
      <c r="B294" s="7">
        <f t="shared" ca="1" si="13"/>
        <v>0.85334365138175294</v>
      </c>
      <c r="C294" s="7">
        <f t="shared" ca="1" si="14"/>
        <v>3.0223050674649543</v>
      </c>
      <c r="D294" s="7">
        <v>55.067677903598344</v>
      </c>
      <c r="E294" s="7">
        <f t="shared" ca="1" si="12"/>
        <v>11.216230385873658</v>
      </c>
    </row>
    <row r="295" spans="1:5" x14ac:dyDescent="0.25">
      <c r="A295" s="7">
        <v>294</v>
      </c>
      <c r="B295" s="7">
        <f t="shared" ca="1" si="13"/>
        <v>0.15713912171159961</v>
      </c>
      <c r="C295" s="7">
        <f t="shared" ca="1" si="14"/>
        <v>0.38975595736988766</v>
      </c>
      <c r="D295" s="7">
        <v>38.995572019234295</v>
      </c>
      <c r="E295" s="7">
        <f t="shared" ca="1" si="12"/>
        <v>7.6514991344854764</v>
      </c>
    </row>
    <row r="296" spans="1:5" x14ac:dyDescent="0.25">
      <c r="A296" s="7">
        <v>295</v>
      </c>
      <c r="B296" s="7">
        <f t="shared" ca="1" si="13"/>
        <v>0.69630316591764163</v>
      </c>
      <c r="C296" s="7">
        <f t="shared" ca="1" si="14"/>
        <v>1.0206338770748444</v>
      </c>
      <c r="D296" s="7">
        <v>14.157444382414164</v>
      </c>
      <c r="E296" s="7">
        <f t="shared" ca="1" si="12"/>
        <v>6.8417656512548657</v>
      </c>
    </row>
    <row r="297" spans="1:5" x14ac:dyDescent="0.25">
      <c r="A297" s="7">
        <v>296</v>
      </c>
      <c r="B297" s="7">
        <f t="shared" ca="1" si="13"/>
        <v>0.51570603541801652</v>
      </c>
      <c r="C297" s="7">
        <f t="shared" ca="1" si="14"/>
        <v>2.4224794766815765</v>
      </c>
      <c r="D297" s="7">
        <v>66.567042144206894</v>
      </c>
      <c r="E297" s="7">
        <f t="shared" ca="1" si="12"/>
        <v>11.283367921045578</v>
      </c>
    </row>
    <row r="298" spans="1:5" x14ac:dyDescent="0.25">
      <c r="A298" s="7">
        <v>297</v>
      </c>
      <c r="B298" s="7">
        <f t="shared" ca="1" si="13"/>
        <v>0.22365716495846855</v>
      </c>
      <c r="C298" s="7">
        <f t="shared" ca="1" si="14"/>
        <v>1.0485282850892395</v>
      </c>
      <c r="D298" s="7">
        <v>50.514758048490215</v>
      </c>
      <c r="E298" s="7">
        <f t="shared" ca="1" si="12"/>
        <v>8.978384251901673</v>
      </c>
    </row>
    <row r="299" spans="1:5" x14ac:dyDescent="0.25">
      <c r="A299" s="7">
        <v>298</v>
      </c>
      <c r="B299" s="7">
        <f t="shared" ca="1" si="13"/>
        <v>0.93072018834012626</v>
      </c>
      <c r="C299" s="7">
        <f t="shared" ca="1" si="14"/>
        <v>4.0947766638003076</v>
      </c>
      <c r="D299" s="7">
        <v>73.005599205617216</v>
      </c>
      <c r="E299" s="7">
        <f t="shared" ca="1" si="12"/>
        <v>13.329101417726108</v>
      </c>
    </row>
    <row r="300" spans="1:5" x14ac:dyDescent="0.25">
      <c r="A300" s="7">
        <v>299</v>
      </c>
      <c r="B300" s="7">
        <f t="shared" ca="1" si="13"/>
        <v>0.35209955929471715</v>
      </c>
      <c r="C300" s="7">
        <f t="shared" ca="1" si="14"/>
        <v>-0.37153363856691723</v>
      </c>
      <c r="D300" s="7">
        <v>0.2269443295341067</v>
      </c>
      <c r="E300" s="7">
        <f t="shared" ca="1" si="12"/>
        <v>4.6416291325460612</v>
      </c>
    </row>
    <row r="301" spans="1:5" x14ac:dyDescent="0.25">
      <c r="A301" s="7">
        <v>300</v>
      </c>
      <c r="B301" s="7">
        <f t="shared" ca="1" si="13"/>
        <v>0.42913823748078639</v>
      </c>
      <c r="C301" s="7">
        <f t="shared" ca="1" si="14"/>
        <v>2.754186442495683</v>
      </c>
      <c r="D301" s="7">
        <v>81.920531086676803</v>
      </c>
      <c r="E301" s="7">
        <f t="shared" ca="1" si="12"/>
        <v>12.505577245522939</v>
      </c>
    </row>
    <row r="302" spans="1:5" x14ac:dyDescent="0.25">
      <c r="A302" s="7">
        <v>301</v>
      </c>
      <c r="B302" s="7">
        <f t="shared" ca="1" si="13"/>
        <v>0.23498874692223426</v>
      </c>
      <c r="C302" s="7">
        <f t="shared" ca="1" si="14"/>
        <v>0.15344017851034475</v>
      </c>
      <c r="D302" s="7">
        <v>24.46804050162218</v>
      </c>
      <c r="E302" s="7">
        <f t="shared" ca="1" si="12"/>
        <v>6.5725865276044315</v>
      </c>
    </row>
    <row r="303" spans="1:5" x14ac:dyDescent="0.25">
      <c r="A303" s="7">
        <v>302</v>
      </c>
      <c r="B303" s="7">
        <f t="shared" ca="1" si="13"/>
        <v>0.76483451073179565</v>
      </c>
      <c r="C303" s="7">
        <f t="shared" ca="1" si="14"/>
        <v>1.0975156802365558</v>
      </c>
      <c r="D303" s="7">
        <v>10.490923129442375</v>
      </c>
      <c r="E303" s="7">
        <f t="shared" ca="1" si="12"/>
        <v>6.705989221744213</v>
      </c>
    </row>
    <row r="304" spans="1:5" x14ac:dyDescent="0.25">
      <c r="A304" s="7">
        <v>303</v>
      </c>
      <c r="B304" s="7">
        <f t="shared" ca="1" si="13"/>
        <v>0.24045210224247138</v>
      </c>
      <c r="C304" s="7">
        <f t="shared" ca="1" si="14"/>
        <v>1.7680754253552431</v>
      </c>
      <c r="D304" s="7">
        <v>69.076101568393739</v>
      </c>
      <c r="E304" s="7">
        <f t="shared" ca="1" si="12"/>
        <v>10.774489316322079</v>
      </c>
    </row>
    <row r="305" spans="1:5" x14ac:dyDescent="0.25">
      <c r="A305" s="7">
        <v>304</v>
      </c>
      <c r="B305" s="7">
        <f t="shared" ca="1" si="13"/>
        <v>0.34391502106900118</v>
      </c>
      <c r="C305" s="7">
        <f t="shared" ca="1" si="14"/>
        <v>1.3914276166208519</v>
      </c>
      <c r="D305" s="7">
        <v>50.090201672725478</v>
      </c>
      <c r="E305" s="7">
        <f t="shared" ca="1" si="12"/>
        <v>9.2966593136389299</v>
      </c>
    </row>
    <row r="306" spans="1:5" x14ac:dyDescent="0.25">
      <c r="A306" s="7">
        <v>305</v>
      </c>
      <c r="B306" s="7">
        <f t="shared" ca="1" si="13"/>
        <v>0.57253841872101086</v>
      </c>
      <c r="C306" s="7">
        <f t="shared" ca="1" si="14"/>
        <v>0.74018405810022403</v>
      </c>
      <c r="D306" s="7">
        <v>15.568255554191413</v>
      </c>
      <c r="E306" s="7">
        <f t="shared" ca="1" si="12"/>
        <v>6.6431428802433263</v>
      </c>
    </row>
    <row r="307" spans="1:5" x14ac:dyDescent="0.25">
      <c r="A307" s="7">
        <v>306</v>
      </c>
      <c r="B307" s="7">
        <f t="shared" ca="1" si="13"/>
        <v>0.75582517395413662</v>
      </c>
      <c r="C307" s="7">
        <f t="shared" ca="1" si="14"/>
        <v>3.0303183160480049</v>
      </c>
      <c r="D307" s="7">
        <v>65.290005972914329</v>
      </c>
      <c r="E307" s="7">
        <f t="shared" ca="1" si="12"/>
        <v>11.817138662477037</v>
      </c>
    </row>
    <row r="308" spans="1:5" x14ac:dyDescent="0.25">
      <c r="A308" s="7">
        <v>307</v>
      </c>
      <c r="B308" s="7">
        <f t="shared" ca="1" si="13"/>
        <v>0.69504647096013472</v>
      </c>
      <c r="C308" s="7">
        <f t="shared" ca="1" si="14"/>
        <v>1.4233509878078845</v>
      </c>
      <c r="D308" s="7">
        <v>25.506839604492836</v>
      </c>
      <c r="E308" s="7">
        <f t="shared" ca="1" si="12"/>
        <v>7.9027476848684692</v>
      </c>
    </row>
    <row r="309" spans="1:5" x14ac:dyDescent="0.25">
      <c r="A309" s="7">
        <v>308</v>
      </c>
      <c r="B309" s="7">
        <f t="shared" ca="1" si="13"/>
        <v>0.99356110138422293</v>
      </c>
      <c r="C309" s="7">
        <f t="shared" ca="1" si="14"/>
        <v>5.4137438060703591</v>
      </c>
      <c r="D309" s="7">
        <v>81.7489612758894</v>
      </c>
      <c r="E309" s="7">
        <f t="shared" ca="1" si="12"/>
        <v>15.155183560071945</v>
      </c>
    </row>
    <row r="310" spans="1:5" x14ac:dyDescent="0.25">
      <c r="A310" s="7">
        <v>309</v>
      </c>
      <c r="B310" s="7">
        <f t="shared" ca="1" si="13"/>
        <v>0.89678323994893916</v>
      </c>
      <c r="C310" s="7">
        <f t="shared" ca="1" si="14"/>
        <v>2.1026518328657664</v>
      </c>
      <c r="D310" s="7">
        <v>23.441859781503283</v>
      </c>
      <c r="E310" s="7">
        <f t="shared" ca="1" si="12"/>
        <v>8.4622797001929566</v>
      </c>
    </row>
    <row r="311" spans="1:5" x14ac:dyDescent="0.25">
      <c r="A311" s="7">
        <v>310</v>
      </c>
      <c r="B311" s="7">
        <f t="shared" ca="1" si="13"/>
        <v>0.76517614752888596</v>
      </c>
      <c r="C311" s="7">
        <f t="shared" ca="1" si="14"/>
        <v>1.2428127678259027</v>
      </c>
      <c r="D311" s="7">
        <v>14.518446628132697</v>
      </c>
      <c r="E311" s="7">
        <f t="shared" ca="1" si="12"/>
        <v>7.0848826722575993</v>
      </c>
    </row>
    <row r="312" spans="1:5" x14ac:dyDescent="0.25">
      <c r="A312" s="7">
        <v>311</v>
      </c>
      <c r="B312" s="7">
        <f t="shared" ca="1" si="13"/>
        <v>0.63841116968608269</v>
      </c>
      <c r="C312" s="7">
        <f t="shared" ca="1" si="14"/>
        <v>3.5133939008929751</v>
      </c>
      <c r="D312" s="7">
        <v>88.245216877695711</v>
      </c>
      <c r="E312" s="7">
        <f t="shared" ca="1" si="12"/>
        <v>13.631616479799327</v>
      </c>
    </row>
    <row r="313" spans="1:5" x14ac:dyDescent="0.25">
      <c r="A313" s="7">
        <v>312</v>
      </c>
      <c r="B313" s="7">
        <f t="shared" ca="1" si="13"/>
        <v>0.71455225339955708</v>
      </c>
      <c r="C313" s="7">
        <f t="shared" ca="1" si="14"/>
        <v>1.9227070073382531</v>
      </c>
      <c r="D313" s="7">
        <v>37.876364659502926</v>
      </c>
      <c r="E313" s="7">
        <f t="shared" ca="1" si="12"/>
        <v>9.1195361575894225</v>
      </c>
    </row>
    <row r="314" spans="1:5" x14ac:dyDescent="0.25">
      <c r="A314" s="7">
        <v>313</v>
      </c>
      <c r="B314" s="7">
        <f t="shared" ca="1" si="13"/>
        <v>0.62931018525126792</v>
      </c>
      <c r="C314" s="7">
        <f t="shared" ca="1" si="14"/>
        <v>2.7436385370974667</v>
      </c>
      <c r="D314" s="7">
        <v>67.419319211923295</v>
      </c>
      <c r="E314" s="7">
        <f t="shared" ca="1" si="12"/>
        <v>11.65395905138902</v>
      </c>
    </row>
    <row r="315" spans="1:5" x14ac:dyDescent="0.25">
      <c r="A315" s="7">
        <v>314</v>
      </c>
      <c r="B315" s="7">
        <f t="shared" ca="1" si="13"/>
        <v>0.86115533898407648</v>
      </c>
      <c r="C315" s="7">
        <f t="shared" ca="1" si="14"/>
        <v>2.9840965435418347</v>
      </c>
      <c r="D315" s="7">
        <v>53.032732553044305</v>
      </c>
      <c r="E315" s="7">
        <f t="shared" ca="1" si="12"/>
        <v>11.059995031618405</v>
      </c>
    </row>
    <row r="316" spans="1:5" x14ac:dyDescent="0.25">
      <c r="A316" s="7">
        <v>315</v>
      </c>
      <c r="B316" s="7">
        <f t="shared" ca="1" si="13"/>
        <v>0.21898027538375353</v>
      </c>
      <c r="C316" s="7">
        <f t="shared" ca="1" si="14"/>
        <v>2.4964526681308072</v>
      </c>
      <c r="D316" s="7">
        <v>91.399285011243364</v>
      </c>
      <c r="E316" s="7">
        <f t="shared" ca="1" si="12"/>
        <v>12.797611198782922</v>
      </c>
    </row>
    <row r="317" spans="1:5" x14ac:dyDescent="0.25">
      <c r="A317" s="7">
        <v>316</v>
      </c>
      <c r="B317" s="7">
        <f t="shared" ca="1" si="13"/>
        <v>0.74258437139162681</v>
      </c>
      <c r="C317" s="7">
        <f t="shared" ca="1" si="14"/>
        <v>2.1860509126704608</v>
      </c>
      <c r="D317" s="7">
        <v>42.869202745228193</v>
      </c>
      <c r="E317" s="7">
        <f t="shared" ca="1" si="12"/>
        <v>9.672464671893696</v>
      </c>
    </row>
    <row r="318" spans="1:5" x14ac:dyDescent="0.25">
      <c r="A318" s="7">
        <v>317</v>
      </c>
      <c r="B318" s="7">
        <f t="shared" ca="1" si="13"/>
        <v>0.23602588073044184</v>
      </c>
      <c r="C318" s="7">
        <f t="shared" ca="1" si="14"/>
        <v>0.2511304710376463</v>
      </c>
      <c r="D318" s="7">
        <v>27.102658707225203</v>
      </c>
      <c r="E318" s="7">
        <f t="shared" ca="1" si="12"/>
        <v>6.8230846760567081</v>
      </c>
    </row>
    <row r="319" spans="1:5" x14ac:dyDescent="0.25">
      <c r="A319" s="7">
        <v>318</v>
      </c>
      <c r="B319" s="7">
        <f t="shared" ca="1" si="13"/>
        <v>0.65184183486754943</v>
      </c>
      <c r="C319" s="7">
        <f t="shared" ca="1" si="14"/>
        <v>0.51964195297689475</v>
      </c>
      <c r="D319" s="7">
        <v>3.6129644247738124</v>
      </c>
      <c r="E319" s="7">
        <f t="shared" ca="1" si="12"/>
        <v>5.729193889613776</v>
      </c>
    </row>
    <row r="320" spans="1:5" x14ac:dyDescent="0.25">
      <c r="A320" s="7">
        <v>319</v>
      </c>
      <c r="B320" s="7">
        <f t="shared" ca="1" si="13"/>
        <v>0.25698136615282852</v>
      </c>
      <c r="C320" s="7">
        <f t="shared" ca="1" si="14"/>
        <v>2.1823001941998474</v>
      </c>
      <c r="D320" s="7">
        <v>79.189385114969426</v>
      </c>
      <c r="E320" s="7">
        <f t="shared" ca="1" si="12"/>
        <v>11.775284530868074</v>
      </c>
    </row>
    <row r="321" spans="1:5" x14ac:dyDescent="0.25">
      <c r="A321" s="7">
        <v>320</v>
      </c>
      <c r="B321" s="7">
        <f t="shared" ca="1" si="13"/>
        <v>0.4548645490317782</v>
      </c>
      <c r="C321" s="7">
        <f t="shared" ca="1" si="14"/>
        <v>2.5957392361751639</v>
      </c>
      <c r="D321" s="7">
        <v>75.6737286249801</v>
      </c>
      <c r="E321" s="7">
        <f t="shared" ca="1" si="12"/>
        <v>11.984815496424009</v>
      </c>
    </row>
    <row r="322" spans="1:5" x14ac:dyDescent="0.25">
      <c r="A322" s="7">
        <v>321</v>
      </c>
      <c r="B322" s="7">
        <f t="shared" ca="1" si="13"/>
        <v>0.15532561082667995</v>
      </c>
      <c r="C322" s="7">
        <f t="shared" ca="1" si="14"/>
        <v>-0.41673640439416548</v>
      </c>
      <c r="D322" s="7">
        <v>16.679332808888137</v>
      </c>
      <c r="E322" s="7">
        <f t="shared" ref="E322:E385" ca="1" si="15">$H$1+$L$1*D322+C322</f>
        <v>5.5506648985213465</v>
      </c>
    </row>
    <row r="323" spans="1:5" x14ac:dyDescent="0.25">
      <c r="A323" s="7">
        <v>322</v>
      </c>
      <c r="B323" s="7">
        <f t="shared" ref="B323:B386" ca="1" si="16">RAND()</f>
        <v>0.44692893445545934</v>
      </c>
      <c r="C323" s="7">
        <f t="shared" ref="C323:C386" ca="1" si="17">(NORMSINV(B323))+P$1*D323</f>
        <v>0.95523093808605852</v>
      </c>
      <c r="D323" s="7">
        <v>30.409362768313962</v>
      </c>
      <c r="E323" s="7">
        <f t="shared" ca="1" si="15"/>
        <v>7.7189739786482683</v>
      </c>
    </row>
    <row r="324" spans="1:5" x14ac:dyDescent="0.25">
      <c r="A324" s="7">
        <v>323</v>
      </c>
      <c r="B324" s="7">
        <f t="shared" ca="1" si="16"/>
        <v>0.9194802790494957</v>
      </c>
      <c r="C324" s="7">
        <f t="shared" ca="1" si="17"/>
        <v>4.1964144297149186</v>
      </c>
      <c r="D324" s="7">
        <v>78.067882955245494</v>
      </c>
      <c r="E324" s="7">
        <f t="shared" ca="1" si="15"/>
        <v>13.724351641119158</v>
      </c>
    </row>
    <row r="325" spans="1:5" x14ac:dyDescent="0.25">
      <c r="A325" s="7">
        <v>324</v>
      </c>
      <c r="B325" s="7">
        <f t="shared" ca="1" si="16"/>
        <v>0.26156704173522993</v>
      </c>
      <c r="C325" s="7">
        <f t="shared" ca="1" si="17"/>
        <v>-6.4648523720531093E-2</v>
      </c>
      <c r="D325" s="7">
        <v>16.029979113368764</v>
      </c>
      <c r="E325" s="7">
        <f t="shared" ca="1" si="15"/>
        <v>5.8650902648548575</v>
      </c>
    </row>
    <row r="326" spans="1:5" x14ac:dyDescent="0.25">
      <c r="A326" s="7">
        <v>325</v>
      </c>
      <c r="B326" s="7">
        <f t="shared" ca="1" si="16"/>
        <v>0.45092584551380155</v>
      </c>
      <c r="C326" s="7">
        <f t="shared" ca="1" si="17"/>
        <v>2.2972908788696396</v>
      </c>
      <c r="D326" s="7">
        <v>67.614900028439337</v>
      </c>
      <c r="E326" s="7">
        <f t="shared" ca="1" si="15"/>
        <v>11.21895508051912</v>
      </c>
    </row>
    <row r="327" spans="1:5" x14ac:dyDescent="0.25">
      <c r="A327" s="7">
        <v>326</v>
      </c>
      <c r="B327" s="7">
        <f t="shared" ca="1" si="16"/>
        <v>0.90886913762838251</v>
      </c>
      <c r="C327" s="7">
        <f t="shared" ca="1" si="17"/>
        <v>3.5082280263962144</v>
      </c>
      <c r="D327" s="7">
        <v>60.73755807731861</v>
      </c>
      <c r="E327" s="7">
        <f t="shared" ca="1" si="15"/>
        <v>12.031006394880693</v>
      </c>
    </row>
    <row r="328" spans="1:5" x14ac:dyDescent="0.25">
      <c r="A328" s="7">
        <v>327</v>
      </c>
      <c r="B328" s="7">
        <f t="shared" ca="1" si="16"/>
        <v>0.65028448680195772</v>
      </c>
      <c r="C328" s="7">
        <f t="shared" ca="1" si="17"/>
        <v>2.6184298878215326</v>
      </c>
      <c r="D328" s="7">
        <v>62.355900912809211</v>
      </c>
      <c r="E328" s="7">
        <f t="shared" ca="1" si="15"/>
        <v>11.235072140764467</v>
      </c>
    </row>
    <row r="329" spans="1:5" x14ac:dyDescent="0.25">
      <c r="A329" s="7">
        <v>328</v>
      </c>
      <c r="B329" s="7">
        <f t="shared" ca="1" si="16"/>
        <v>0.37550876883373718</v>
      </c>
      <c r="C329" s="7">
        <f t="shared" ca="1" si="17"/>
        <v>1.5999576536080471</v>
      </c>
      <c r="D329" s="7">
        <v>53.5546256172005</v>
      </c>
      <c r="E329" s="7">
        <f t="shared" ca="1" si="15"/>
        <v>9.7061259394056769</v>
      </c>
    </row>
    <row r="330" spans="1:5" x14ac:dyDescent="0.25">
      <c r="A330" s="7">
        <v>329</v>
      </c>
      <c r="B330" s="7">
        <f t="shared" ca="1" si="16"/>
        <v>0.44869822864499431</v>
      </c>
      <c r="C330" s="7">
        <f t="shared" ca="1" si="17"/>
        <v>0.91702484758184277</v>
      </c>
      <c r="D330" s="7">
        <v>29.217201177470375</v>
      </c>
      <c r="E330" s="7">
        <f t="shared" ca="1" si="15"/>
        <v>7.6116225158751245</v>
      </c>
    </row>
    <row r="331" spans="1:5" x14ac:dyDescent="0.25">
      <c r="A331" s="7">
        <v>330</v>
      </c>
      <c r="B331" s="7">
        <f t="shared" ca="1" si="16"/>
        <v>0.36511510741064412</v>
      </c>
      <c r="C331" s="7">
        <f t="shared" ca="1" si="17"/>
        <v>1.9898776148930819E-2</v>
      </c>
      <c r="D331" s="7">
        <v>10.187656049480031</v>
      </c>
      <c r="E331" s="7">
        <f t="shared" ca="1" si="15"/>
        <v>5.6107828270187721</v>
      </c>
    </row>
    <row r="332" spans="1:5" x14ac:dyDescent="0.25">
      <c r="A332" s="7">
        <v>331</v>
      </c>
      <c r="B332" s="7">
        <f t="shared" ca="1" si="16"/>
        <v>0.32385931339305629</v>
      </c>
      <c r="C332" s="7">
        <f t="shared" ca="1" si="17"/>
        <v>9.2576167761114159E-2</v>
      </c>
      <c r="D332" s="7">
        <v>15.349440514709345</v>
      </c>
      <c r="E332" s="7">
        <f t="shared" ca="1" si="15"/>
        <v>5.9828437176142568</v>
      </c>
    </row>
    <row r="333" spans="1:5" x14ac:dyDescent="0.25">
      <c r="A333" s="7">
        <v>332</v>
      </c>
      <c r="B333" s="7">
        <f t="shared" ca="1" si="16"/>
        <v>0.99443510972684301</v>
      </c>
      <c r="C333" s="7">
        <f t="shared" ca="1" si="17"/>
        <v>2.5566049432363815</v>
      </c>
      <c r="D333" s="7">
        <v>0.50300291477446413</v>
      </c>
      <c r="E333" s="7">
        <f t="shared" ca="1" si="15"/>
        <v>7.5857791122933005</v>
      </c>
    </row>
    <row r="334" spans="1:5" x14ac:dyDescent="0.25">
      <c r="A334" s="7">
        <v>333</v>
      </c>
      <c r="B334" s="7">
        <f t="shared" ca="1" si="16"/>
        <v>6.8227635011659515E-3</v>
      </c>
      <c r="C334" s="7">
        <f t="shared" ca="1" si="17"/>
        <v>-0.9991378123194985</v>
      </c>
      <c r="D334" s="7">
        <v>40.986704476855117</v>
      </c>
      <c r="E334" s="7">
        <f t="shared" ca="1" si="15"/>
        <v>6.3780910473380992</v>
      </c>
    </row>
    <row r="335" spans="1:5" x14ac:dyDescent="0.25">
      <c r="A335" s="7">
        <v>334</v>
      </c>
      <c r="B335" s="7">
        <f t="shared" ca="1" si="16"/>
        <v>0.70162866087472187</v>
      </c>
      <c r="C335" s="7">
        <f t="shared" ca="1" si="17"/>
        <v>3.7956824908991091</v>
      </c>
      <c r="D335" s="7">
        <v>91.245586618044925</v>
      </c>
      <c r="E335" s="7">
        <f t="shared" ca="1" si="15"/>
        <v>14.087926514745716</v>
      </c>
    </row>
    <row r="336" spans="1:5" x14ac:dyDescent="0.25">
      <c r="A336" s="7">
        <v>335</v>
      </c>
      <c r="B336" s="7">
        <f t="shared" ca="1" si="16"/>
        <v>0.81740489799791471</v>
      </c>
      <c r="C336" s="7">
        <f t="shared" ca="1" si="17"/>
        <v>3.2162923632561005</v>
      </c>
      <c r="D336" s="7">
        <v>64.546726439348177</v>
      </c>
      <c r="E336" s="7">
        <f t="shared" ca="1" si="15"/>
        <v>11.960002496738294</v>
      </c>
    </row>
    <row r="337" spans="1:5" x14ac:dyDescent="0.25">
      <c r="A337" s="7">
        <v>336</v>
      </c>
      <c r="B337" s="7">
        <f t="shared" ca="1" si="16"/>
        <v>0.93285032216999819</v>
      </c>
      <c r="C337" s="7">
        <f t="shared" ca="1" si="17"/>
        <v>2.2389234797226445</v>
      </c>
      <c r="D337" s="7">
        <v>20.714036311194619</v>
      </c>
      <c r="E337" s="7">
        <f t="shared" ca="1" si="15"/>
        <v>8.4403375857719318</v>
      </c>
    </row>
    <row r="338" spans="1:5" x14ac:dyDescent="0.25">
      <c r="A338" s="7">
        <v>337</v>
      </c>
      <c r="B338" s="7">
        <f t="shared" ca="1" si="16"/>
        <v>1.6434057926227097E-2</v>
      </c>
      <c r="C338" s="7">
        <f t="shared" ca="1" si="17"/>
        <v>0.71890611134602267</v>
      </c>
      <c r="D338" s="7">
        <v>79.681472449054951</v>
      </c>
      <c r="E338" s="7">
        <f t="shared" ca="1" si="15"/>
        <v>10.340431513391209</v>
      </c>
    </row>
    <row r="339" spans="1:5" x14ac:dyDescent="0.25">
      <c r="A339" s="7">
        <v>338</v>
      </c>
      <c r="B339" s="7">
        <f t="shared" ca="1" si="16"/>
        <v>0.56115481336233253</v>
      </c>
      <c r="C339" s="7">
        <f t="shared" ca="1" si="17"/>
        <v>0.82879931365710779</v>
      </c>
      <c r="D339" s="7">
        <v>18.851999518544616</v>
      </c>
      <c r="E339" s="7">
        <f t="shared" ca="1" si="15"/>
        <v>6.9222152857326957</v>
      </c>
    </row>
    <row r="340" spans="1:5" x14ac:dyDescent="0.25">
      <c r="A340" s="7">
        <v>339</v>
      </c>
      <c r="B340" s="7">
        <f t="shared" ca="1" si="16"/>
        <v>0.49169741595791439</v>
      </c>
      <c r="C340" s="7">
        <f t="shared" ca="1" si="17"/>
        <v>2.6394390265581733</v>
      </c>
      <c r="D340" s="7">
        <v>74.308715670511603</v>
      </c>
      <c r="E340" s="7">
        <f t="shared" ca="1" si="15"/>
        <v>11.949344535447848</v>
      </c>
    </row>
    <row r="341" spans="1:5" x14ac:dyDescent="0.25">
      <c r="A341" s="7">
        <v>340</v>
      </c>
      <c r="B341" s="7">
        <f t="shared" ca="1" si="16"/>
        <v>0.71362429152239204</v>
      </c>
      <c r="C341" s="7">
        <f t="shared" ca="1" si="17"/>
        <v>2.7559491640889822</v>
      </c>
      <c r="D341" s="7">
        <v>61.227518839318606</v>
      </c>
      <c r="E341" s="7">
        <f t="shared" ca="1" si="15"/>
        <v>11.307145256769461</v>
      </c>
    </row>
    <row r="342" spans="1:5" x14ac:dyDescent="0.25">
      <c r="A342" s="7">
        <v>341</v>
      </c>
      <c r="B342" s="7">
        <f t="shared" ca="1" si="16"/>
        <v>0.13042624558098714</v>
      </c>
      <c r="C342" s="7">
        <f t="shared" ca="1" si="17"/>
        <v>1.9542378088075858</v>
      </c>
      <c r="D342" s="7">
        <v>85.994868819928058</v>
      </c>
      <c r="E342" s="7">
        <f t="shared" ca="1" si="15"/>
        <v>11.941940200363414</v>
      </c>
    </row>
    <row r="343" spans="1:5" x14ac:dyDescent="0.25">
      <c r="A343" s="7">
        <v>342</v>
      </c>
      <c r="B343" s="7">
        <f t="shared" ca="1" si="16"/>
        <v>6.0193683727971514E-2</v>
      </c>
      <c r="C343" s="7">
        <f t="shared" ca="1" si="17"/>
        <v>0.62463915123523983</v>
      </c>
      <c r="D343" s="7">
        <v>60.832091689891399</v>
      </c>
      <c r="E343" s="7">
        <f t="shared" ca="1" si="15"/>
        <v>9.1529004692489409</v>
      </c>
    </row>
    <row r="344" spans="1:5" x14ac:dyDescent="0.25">
      <c r="A344" s="7">
        <v>343</v>
      </c>
      <c r="B344" s="7">
        <f t="shared" ca="1" si="16"/>
        <v>0.79573149143342292</v>
      </c>
      <c r="C344" s="7">
        <f t="shared" ca="1" si="17"/>
        <v>3.7317832802993389</v>
      </c>
      <c r="D344" s="7">
        <v>81.153977019049677</v>
      </c>
      <c r="E344" s="7">
        <f t="shared" ca="1" si="15"/>
        <v>13.438713947404221</v>
      </c>
    </row>
    <row r="345" spans="1:5" x14ac:dyDescent="0.25">
      <c r="A345" s="7">
        <v>344</v>
      </c>
      <c r="B345" s="7">
        <f t="shared" ca="1" si="16"/>
        <v>0.17759222194180757</v>
      </c>
      <c r="C345" s="7">
        <f t="shared" ca="1" si="17"/>
        <v>2.4295230435567627</v>
      </c>
      <c r="D345" s="7">
        <v>93.690027886575095</v>
      </c>
      <c r="E345" s="7">
        <f t="shared" ca="1" si="15"/>
        <v>12.863544660978118</v>
      </c>
    </row>
    <row r="346" spans="1:5" x14ac:dyDescent="0.25">
      <c r="A346" s="7">
        <v>345</v>
      </c>
      <c r="B346" s="7">
        <f t="shared" ca="1" si="16"/>
        <v>0.87756717483332025</v>
      </c>
      <c r="C346" s="7">
        <f t="shared" ca="1" si="17"/>
        <v>2.8713838210202645</v>
      </c>
      <c r="D346" s="7">
        <v>47.722707002062812</v>
      </c>
      <c r="E346" s="7">
        <f t="shared" ca="1" si="15"/>
        <v>10.639300827139907</v>
      </c>
    </row>
    <row r="347" spans="1:5" x14ac:dyDescent="0.25">
      <c r="A347" s="7">
        <v>346</v>
      </c>
      <c r="B347" s="7">
        <f t="shared" ca="1" si="16"/>
        <v>0.50347441884453181</v>
      </c>
      <c r="C347" s="7">
        <f t="shared" ca="1" si="17"/>
        <v>0.62429702066498649</v>
      </c>
      <c r="D347" s="7">
        <v>17.195190895365652</v>
      </c>
      <c r="E347" s="7">
        <f t="shared" ca="1" si="15"/>
        <v>6.6216180925961945</v>
      </c>
    </row>
    <row r="348" spans="1:5" x14ac:dyDescent="0.25">
      <c r="A348" s="7">
        <v>347</v>
      </c>
      <c r="B348" s="7">
        <f t="shared" ca="1" si="16"/>
        <v>0.19356309577602404</v>
      </c>
      <c r="C348" s="7">
        <f t="shared" ca="1" si="17"/>
        <v>1.0683711171229697</v>
      </c>
      <c r="D348" s="7">
        <v>54.000331988234841</v>
      </c>
      <c r="E348" s="7">
        <f t="shared" ca="1" si="15"/>
        <v>9.2003903724405909</v>
      </c>
    </row>
    <row r="349" spans="1:5" x14ac:dyDescent="0.25">
      <c r="A349" s="7">
        <v>348</v>
      </c>
      <c r="B349" s="7">
        <f t="shared" ca="1" si="16"/>
        <v>0.21650625331555695</v>
      </c>
      <c r="C349" s="7">
        <f t="shared" ca="1" si="17"/>
        <v>1.9360245454566289</v>
      </c>
      <c r="D349" s="7">
        <v>75.979653341250753</v>
      </c>
      <c r="E349" s="7">
        <f t="shared" ca="1" si="15"/>
        <v>11.342844439249173</v>
      </c>
    </row>
    <row r="350" spans="1:5" x14ac:dyDescent="0.25">
      <c r="A350" s="7">
        <v>349</v>
      </c>
      <c r="B350" s="7">
        <f t="shared" ca="1" si="16"/>
        <v>0.40926641234731354</v>
      </c>
      <c r="C350" s="7">
        <f t="shared" ca="1" si="17"/>
        <v>-3.5097388615284719E-2</v>
      </c>
      <c r="D350" s="7">
        <v>5.4283534032947607</v>
      </c>
      <c r="E350" s="7">
        <f t="shared" ca="1" si="15"/>
        <v>5.2797471087758119</v>
      </c>
    </row>
    <row r="351" spans="1:5" x14ac:dyDescent="0.25">
      <c r="A351" s="7">
        <v>350</v>
      </c>
      <c r="B351" s="7">
        <f t="shared" ca="1" si="16"/>
        <v>0.19282132238030913</v>
      </c>
      <c r="C351" s="7">
        <f t="shared" ca="1" si="17"/>
        <v>1.9346937355487279</v>
      </c>
      <c r="D351" s="7">
        <v>78.274866942848305</v>
      </c>
      <c r="E351" s="7">
        <f t="shared" ca="1" si="15"/>
        <v>11.47463601823393</v>
      </c>
    </row>
    <row r="352" spans="1:5" x14ac:dyDescent="0.25">
      <c r="A352" s="7">
        <v>351</v>
      </c>
      <c r="B352" s="7">
        <f t="shared" ca="1" si="16"/>
        <v>0.7622171746177886</v>
      </c>
      <c r="C352" s="7">
        <f t="shared" ca="1" si="17"/>
        <v>1.9564238272951162</v>
      </c>
      <c r="D352" s="7">
        <v>34.719862916461565</v>
      </c>
      <c r="E352" s="7">
        <f t="shared" ca="1" si="15"/>
        <v>8.970175876449888</v>
      </c>
    </row>
    <row r="353" spans="1:5" x14ac:dyDescent="0.25">
      <c r="A353" s="7">
        <v>352</v>
      </c>
      <c r="B353" s="7">
        <f t="shared" ca="1" si="16"/>
        <v>4.1684164871303109E-2</v>
      </c>
      <c r="C353" s="7">
        <f t="shared" ca="1" si="17"/>
        <v>2.1267710703413156E-2</v>
      </c>
      <c r="D353" s="7">
        <v>48.959097713778398</v>
      </c>
      <c r="E353" s="7">
        <f t="shared" ca="1" si="15"/>
        <v>7.860895378102561</v>
      </c>
    </row>
    <row r="354" spans="1:5" x14ac:dyDescent="0.25">
      <c r="A354" s="7">
        <v>353</v>
      </c>
      <c r="B354" s="7">
        <f t="shared" ca="1" si="16"/>
        <v>0.67803631718288671</v>
      </c>
      <c r="C354" s="7">
        <f t="shared" ca="1" si="17"/>
        <v>3.9292548757521084</v>
      </c>
      <c r="D354" s="7">
        <v>96.844697764274741</v>
      </c>
      <c r="E354" s="7">
        <f t="shared" ca="1" si="15"/>
        <v>14.546247346080044</v>
      </c>
    </row>
    <row r="355" spans="1:5" x14ac:dyDescent="0.25">
      <c r="A355" s="7">
        <v>354</v>
      </c>
      <c r="B355" s="7">
        <f t="shared" ca="1" si="16"/>
        <v>0.48039618701733189</v>
      </c>
      <c r="C355" s="7">
        <f t="shared" ca="1" si="17"/>
        <v>3.3275641855830806</v>
      </c>
      <c r="D355" s="7">
        <v>94.321884086781367</v>
      </c>
      <c r="E355" s="7">
        <f t="shared" ca="1" si="15"/>
        <v>13.7982334626164</v>
      </c>
    </row>
    <row r="356" spans="1:5" x14ac:dyDescent="0.25">
      <c r="A356" s="7">
        <v>355</v>
      </c>
      <c r="B356" s="7">
        <f t="shared" ca="1" si="16"/>
        <v>5.3166707840983651E-2</v>
      </c>
      <c r="C356" s="7">
        <f t="shared" ca="1" si="17"/>
        <v>-0.61004431813920723</v>
      </c>
      <c r="D356" s="7">
        <v>28.068457321730065</v>
      </c>
      <c r="E356" s="7">
        <f t="shared" ca="1" si="15"/>
        <v>6.0179262065211372</v>
      </c>
    </row>
    <row r="357" spans="1:5" x14ac:dyDescent="0.25">
      <c r="A357" s="7">
        <v>356</v>
      </c>
      <c r="B357" s="7">
        <f t="shared" ca="1" si="16"/>
        <v>0.8121427317692953</v>
      </c>
      <c r="C357" s="7">
        <f t="shared" ca="1" si="17"/>
        <v>2.2927658213523205</v>
      </c>
      <c r="D357" s="7">
        <v>39.300162905083802</v>
      </c>
      <c r="E357" s="7">
        <f t="shared" ca="1" si="15"/>
        <v>9.5721752698471807</v>
      </c>
    </row>
    <row r="358" spans="1:5" x14ac:dyDescent="0.25">
      <c r="A358" s="7">
        <v>357</v>
      </c>
      <c r="B358" s="7">
        <f t="shared" ca="1" si="16"/>
        <v>0.87905666050360209</v>
      </c>
      <c r="C358" s="7">
        <f t="shared" ca="1" si="17"/>
        <v>4.4515684774333621</v>
      </c>
      <c r="D358" s="7">
        <v>91.655989632705229</v>
      </c>
      <c r="E358" s="7">
        <f t="shared" ca="1" si="15"/>
        <v>14.767615876130264</v>
      </c>
    </row>
    <row r="359" spans="1:5" x14ac:dyDescent="0.25">
      <c r="A359" s="7">
        <v>358</v>
      </c>
      <c r="B359" s="7">
        <f t="shared" ca="1" si="16"/>
        <v>0.57057129877496116</v>
      </c>
      <c r="C359" s="7">
        <f t="shared" ca="1" si="17"/>
        <v>3.0707479120906034</v>
      </c>
      <c r="D359" s="7">
        <v>80.807795493743356</v>
      </c>
      <c r="E359" s="7">
        <f t="shared" ca="1" si="15"/>
        <v>12.757600050727717</v>
      </c>
    </row>
    <row r="360" spans="1:5" x14ac:dyDescent="0.25">
      <c r="A360" s="7">
        <v>359</v>
      </c>
      <c r="B360" s="7">
        <f t="shared" ca="1" si="16"/>
        <v>0.77092035854444807</v>
      </c>
      <c r="C360" s="7">
        <f t="shared" ca="1" si="17"/>
        <v>0.80578799364940124</v>
      </c>
      <c r="D360" s="7">
        <v>1.7851043822412538</v>
      </c>
      <c r="E360" s="7">
        <f t="shared" ca="1" si="15"/>
        <v>5.9093240478193945</v>
      </c>
    </row>
    <row r="361" spans="1:5" x14ac:dyDescent="0.25">
      <c r="A361" s="7">
        <v>360</v>
      </c>
      <c r="B361" s="7">
        <f t="shared" ca="1" si="16"/>
        <v>0.94961775744828802</v>
      </c>
      <c r="C361" s="7">
        <f t="shared" ca="1" si="17"/>
        <v>5.180561912200961</v>
      </c>
      <c r="D361" s="7">
        <v>98.866012696158549</v>
      </c>
      <c r="E361" s="7">
        <f t="shared" ca="1" si="15"/>
        <v>15.914790648578158</v>
      </c>
    </row>
    <row r="362" spans="1:5" x14ac:dyDescent="0.25">
      <c r="A362" s="7">
        <v>361</v>
      </c>
      <c r="B362" s="7">
        <f t="shared" ca="1" si="16"/>
        <v>0.94796825793128281</v>
      </c>
      <c r="C362" s="7">
        <f t="shared" ca="1" si="17"/>
        <v>2.5515623118906019</v>
      </c>
      <c r="D362" s="7">
        <v>25.868635860219836</v>
      </c>
      <c r="E362" s="7">
        <f t="shared" ca="1" si="15"/>
        <v>9.0519431917833515</v>
      </c>
    </row>
    <row r="363" spans="1:5" x14ac:dyDescent="0.25">
      <c r="A363" s="7">
        <v>362</v>
      </c>
      <c r="B363" s="7">
        <f t="shared" ca="1" si="16"/>
        <v>0.34821198446340085</v>
      </c>
      <c r="C363" s="7">
        <f t="shared" ca="1" si="17"/>
        <v>0.40729899501246375</v>
      </c>
      <c r="D363" s="7">
        <v>22.275174413892842</v>
      </c>
      <c r="E363" s="7">
        <f t="shared" ca="1" si="15"/>
        <v>6.6992591110182484</v>
      </c>
    </row>
    <row r="364" spans="1:5" x14ac:dyDescent="0.25">
      <c r="A364" s="7">
        <v>363</v>
      </c>
      <c r="B364" s="7">
        <f t="shared" ca="1" si="16"/>
        <v>0.31435742013956203</v>
      </c>
      <c r="C364" s="7">
        <f t="shared" ca="1" si="17"/>
        <v>1.8671238133768249</v>
      </c>
      <c r="D364" s="7">
        <v>65.660902984803954</v>
      </c>
      <c r="E364" s="7">
        <f t="shared" ca="1" si="15"/>
        <v>10.675456186495454</v>
      </c>
    </row>
    <row r="365" spans="1:5" x14ac:dyDescent="0.25">
      <c r="A365" s="7">
        <v>364</v>
      </c>
      <c r="B365" s="7">
        <f t="shared" ca="1" si="16"/>
        <v>0.34817656536329156</v>
      </c>
      <c r="C365" s="7">
        <f t="shared" ca="1" si="17"/>
        <v>2.5957491142839171</v>
      </c>
      <c r="D365" s="7">
        <v>83.407742138901256</v>
      </c>
      <c r="E365" s="7">
        <f t="shared" ca="1" si="15"/>
        <v>12.433398158340191</v>
      </c>
    </row>
    <row r="366" spans="1:5" x14ac:dyDescent="0.25">
      <c r="A366" s="7">
        <v>365</v>
      </c>
      <c r="B366" s="7">
        <f t="shared" ca="1" si="16"/>
        <v>0.17211829380515697</v>
      </c>
      <c r="C366" s="7">
        <f t="shared" ca="1" si="17"/>
        <v>1.4827977151552891</v>
      </c>
      <c r="D366" s="7">
        <v>67.838692567817802</v>
      </c>
      <c r="E366" s="7">
        <f t="shared" ca="1" si="15"/>
        <v>10.417441884088722</v>
      </c>
    </row>
    <row r="367" spans="1:5" x14ac:dyDescent="0.25">
      <c r="A367" s="7">
        <v>366</v>
      </c>
      <c r="B367" s="7">
        <f t="shared" ca="1" si="16"/>
        <v>0.8624144780550268</v>
      </c>
      <c r="C367" s="7">
        <f t="shared" ca="1" si="17"/>
        <v>4.449870644484335</v>
      </c>
      <c r="D367" s="7">
        <v>93.816736730102221</v>
      </c>
      <c r="E367" s="7">
        <f t="shared" ca="1" si="15"/>
        <v>14.891241374830264</v>
      </c>
    </row>
    <row r="368" spans="1:5" x14ac:dyDescent="0.25">
      <c r="A368" s="7">
        <v>367</v>
      </c>
      <c r="B368" s="7">
        <f t="shared" ca="1" si="16"/>
        <v>0.29441857329120025</v>
      </c>
      <c r="C368" s="7">
        <f t="shared" ca="1" si="17"/>
        <v>2.7415055725281086</v>
      </c>
      <c r="D368" s="7">
        <v>91.676745672625927</v>
      </c>
      <c r="E368" s="7">
        <f t="shared" ca="1" si="15"/>
        <v>13.058756821540413</v>
      </c>
    </row>
    <row r="369" spans="1:5" x14ac:dyDescent="0.25">
      <c r="A369" s="7">
        <v>368</v>
      </c>
      <c r="B369" s="7">
        <f t="shared" ca="1" si="16"/>
        <v>0.22346986821082937</v>
      </c>
      <c r="C369" s="7">
        <f t="shared" ca="1" si="17"/>
        <v>-0.45148539245982788</v>
      </c>
      <c r="D369" s="7">
        <v>8.6324424643823843</v>
      </c>
      <c r="E369" s="7">
        <f t="shared" ca="1" si="15"/>
        <v>5.0491962704743498</v>
      </c>
    </row>
    <row r="370" spans="1:5" x14ac:dyDescent="0.25">
      <c r="A370" s="7">
        <v>369</v>
      </c>
      <c r="B370" s="7">
        <f t="shared" ca="1" si="16"/>
        <v>0.62661822807062728</v>
      </c>
      <c r="C370" s="7">
        <f t="shared" ca="1" si="17"/>
        <v>1.9512545519055662</v>
      </c>
      <c r="D370" s="7">
        <v>45.484489893512681</v>
      </c>
      <c r="E370" s="7">
        <f t="shared" ca="1" si="15"/>
        <v>9.5893549657293029</v>
      </c>
    </row>
    <row r="371" spans="1:5" x14ac:dyDescent="0.25">
      <c r="A371" s="7">
        <v>370</v>
      </c>
      <c r="B371" s="7">
        <f t="shared" ca="1" si="16"/>
        <v>0.11302125507949123</v>
      </c>
      <c r="C371" s="7">
        <f t="shared" ca="1" si="17"/>
        <v>-0.66411576744076783</v>
      </c>
      <c r="D371" s="7">
        <v>15.265376844113343</v>
      </c>
      <c r="E371" s="7">
        <f t="shared" ca="1" si="15"/>
        <v>5.2212760895178061</v>
      </c>
    </row>
    <row r="372" spans="1:5" x14ac:dyDescent="0.25">
      <c r="A372" s="7">
        <v>371</v>
      </c>
      <c r="B372" s="7">
        <f t="shared" ca="1" si="16"/>
        <v>0.8005386555414592</v>
      </c>
      <c r="C372" s="7">
        <f t="shared" ca="1" si="17"/>
        <v>1.9303845145728404</v>
      </c>
      <c r="D372" s="7">
        <v>30.358594661221606</v>
      </c>
      <c r="E372" s="7">
        <f t="shared" ca="1" si="15"/>
        <v>8.691183004923694</v>
      </c>
    </row>
    <row r="373" spans="1:5" x14ac:dyDescent="0.25">
      <c r="A373" s="7">
        <v>372</v>
      </c>
      <c r="B373" s="7">
        <f t="shared" ca="1" si="16"/>
        <v>0.46799504654528534</v>
      </c>
      <c r="C373" s="7">
        <f t="shared" ca="1" si="17"/>
        <v>2.1223223458884104</v>
      </c>
      <c r="D373" s="7">
        <v>61.526064674595268</v>
      </c>
      <c r="E373" s="7">
        <f t="shared" ca="1" si="15"/>
        <v>10.690834097014935</v>
      </c>
    </row>
    <row r="374" spans="1:5" x14ac:dyDescent="0.25">
      <c r="A374" s="7">
        <v>373</v>
      </c>
      <c r="B374" s="7">
        <f t="shared" ca="1" si="16"/>
        <v>0.69394405520407865</v>
      </c>
      <c r="C374" s="7">
        <f t="shared" ca="1" si="17"/>
        <v>0.58255326691690146</v>
      </c>
      <c r="D374" s="7">
        <v>2.1087174123316066</v>
      </c>
      <c r="E374" s="7">
        <f t="shared" ca="1" si="15"/>
        <v>5.7048588768321347</v>
      </c>
    </row>
    <row r="375" spans="1:5" x14ac:dyDescent="0.25">
      <c r="A375" s="7">
        <v>374</v>
      </c>
      <c r="B375" s="7">
        <f t="shared" ca="1" si="16"/>
        <v>0.10223202091084593</v>
      </c>
      <c r="C375" s="7">
        <f t="shared" ca="1" si="17"/>
        <v>-0.72000763074435847</v>
      </c>
      <c r="D375" s="7">
        <v>15.33318287915051</v>
      </c>
      <c r="E375" s="7">
        <f t="shared" ca="1" si="15"/>
        <v>5.1693169762463711</v>
      </c>
    </row>
    <row r="376" spans="1:5" x14ac:dyDescent="0.25">
      <c r="A376" s="7">
        <v>375</v>
      </c>
      <c r="B376" s="7">
        <f t="shared" ca="1" si="16"/>
        <v>0.23351309662911524</v>
      </c>
      <c r="C376" s="7">
        <f t="shared" ca="1" si="17"/>
        <v>2.6524676826951534</v>
      </c>
      <c r="D376" s="7">
        <v>94.4076484670789</v>
      </c>
      <c r="E376" s="7">
        <f t="shared" ca="1" si="15"/>
        <v>13.128111293785729</v>
      </c>
    </row>
    <row r="377" spans="1:5" x14ac:dyDescent="0.25">
      <c r="A377" s="7">
        <v>376</v>
      </c>
      <c r="B377" s="7">
        <f t="shared" ca="1" si="16"/>
        <v>0.18622804808640314</v>
      </c>
      <c r="C377" s="7">
        <f t="shared" ca="1" si="17"/>
        <v>-0.16332515624101862</v>
      </c>
      <c r="D377" s="7">
        <v>20.350754380424753</v>
      </c>
      <c r="E377" s="7">
        <f t="shared" ca="1" si="15"/>
        <v>6.0170185978236166</v>
      </c>
    </row>
    <row r="378" spans="1:5" x14ac:dyDescent="0.25">
      <c r="A378" s="7">
        <v>377</v>
      </c>
      <c r="B378" s="7">
        <f t="shared" ca="1" si="16"/>
        <v>0.78391681572133876</v>
      </c>
      <c r="C378" s="7">
        <f t="shared" ca="1" si="17"/>
        <v>1.938442359902401</v>
      </c>
      <c r="D378" s="7">
        <v>32.205374964071964</v>
      </c>
      <c r="E378" s="7">
        <f t="shared" ca="1" si="15"/>
        <v>8.8063541078185743</v>
      </c>
    </row>
    <row r="379" spans="1:5" x14ac:dyDescent="0.25">
      <c r="A379" s="7">
        <v>378</v>
      </c>
      <c r="B379" s="7">
        <f t="shared" ca="1" si="16"/>
        <v>0.10870820937218972</v>
      </c>
      <c r="C379" s="7">
        <f t="shared" ca="1" si="17"/>
        <v>-0.32948087181282237</v>
      </c>
      <c r="D379" s="7">
        <v>25.249897689615221</v>
      </c>
      <c r="E379" s="7">
        <f t="shared" ca="1" si="15"/>
        <v>6.1350131941848609</v>
      </c>
    </row>
    <row r="380" spans="1:5" x14ac:dyDescent="0.25">
      <c r="A380" s="7">
        <v>379</v>
      </c>
      <c r="B380" s="7">
        <f t="shared" ca="1" si="16"/>
        <v>0.50569455542931285</v>
      </c>
      <c r="C380" s="7">
        <f t="shared" ca="1" si="17"/>
        <v>0.99484385032705025</v>
      </c>
      <c r="D380" s="7">
        <v>27.390202008770991</v>
      </c>
      <c r="E380" s="7">
        <f t="shared" ca="1" si="15"/>
        <v>7.5834755668357676</v>
      </c>
    </row>
    <row r="381" spans="1:5" x14ac:dyDescent="0.25">
      <c r="A381" s="7">
        <v>380</v>
      </c>
      <c r="B381" s="7">
        <f t="shared" ca="1" si="16"/>
        <v>0.55513730289335939</v>
      </c>
      <c r="C381" s="7">
        <f t="shared" ca="1" si="17"/>
        <v>0.83808810554554447</v>
      </c>
      <c r="D381" s="7">
        <v>19.53733001386825</v>
      </c>
      <c r="E381" s="7">
        <f t="shared" ca="1" si="15"/>
        <v>6.9712532463499031</v>
      </c>
    </row>
    <row r="382" spans="1:5" x14ac:dyDescent="0.25">
      <c r="A382" s="7">
        <v>381</v>
      </c>
      <c r="B382" s="7">
        <f t="shared" ca="1" si="16"/>
        <v>0.3419101520560488</v>
      </c>
      <c r="C382" s="7">
        <f t="shared" ca="1" si="17"/>
        <v>0.28853399769323529</v>
      </c>
      <c r="D382" s="7">
        <v>19.435462296879592</v>
      </c>
      <c r="E382" s="7">
        <f t="shared" ca="1" si="15"/>
        <v>6.4157908109122523</v>
      </c>
    </row>
    <row r="383" spans="1:5" x14ac:dyDescent="0.25">
      <c r="A383" s="7">
        <v>382</v>
      </c>
      <c r="B383" s="7">
        <f t="shared" ca="1" si="16"/>
        <v>0.82897773885667214</v>
      </c>
      <c r="C383" s="7">
        <f t="shared" ca="1" si="17"/>
        <v>1.5173830299458986</v>
      </c>
      <c r="D383" s="7">
        <v>15.844964387579486</v>
      </c>
      <c r="E383" s="7">
        <f t="shared" ca="1" si="15"/>
        <v>7.4363909644255095</v>
      </c>
    </row>
    <row r="384" spans="1:5" x14ac:dyDescent="0.25">
      <c r="A384" s="7">
        <v>383</v>
      </c>
      <c r="B384" s="7">
        <f t="shared" ca="1" si="16"/>
        <v>0.55023144037924576</v>
      </c>
      <c r="C384" s="7">
        <f t="shared" ca="1" si="17"/>
        <v>2.6433777433624619</v>
      </c>
      <c r="D384" s="7">
        <v>70.310939705917505</v>
      </c>
      <c r="E384" s="7">
        <f t="shared" ca="1" si="15"/>
        <v>11.721412246305677</v>
      </c>
    </row>
    <row r="385" spans="1:5" x14ac:dyDescent="0.25">
      <c r="A385" s="7">
        <v>384</v>
      </c>
      <c r="B385" s="7">
        <f t="shared" ca="1" si="16"/>
        <v>0.36630551862600935</v>
      </c>
      <c r="C385" s="7">
        <f t="shared" ca="1" si="17"/>
        <v>1.7338338969895972</v>
      </c>
      <c r="D385" s="7">
        <v>57.97453178098322</v>
      </c>
      <c r="E385" s="7">
        <f t="shared" ca="1" si="15"/>
        <v>10.096356740286625</v>
      </c>
    </row>
    <row r="386" spans="1:5" x14ac:dyDescent="0.25">
      <c r="A386" s="7">
        <v>385</v>
      </c>
      <c r="B386" s="7">
        <f t="shared" ca="1" si="16"/>
        <v>0.94152127118149354</v>
      </c>
      <c r="C386" s="7">
        <f t="shared" ca="1" si="17"/>
        <v>3.5672816524926985</v>
      </c>
      <c r="D386" s="7">
        <v>55.854989299067896</v>
      </c>
      <c r="E386" s="7">
        <f t="shared" ref="E386:E449" ca="1" si="18">$H$1+$L$1*D386+C386</f>
        <v>11.806871031838636</v>
      </c>
    </row>
    <row r="387" spans="1:5" x14ac:dyDescent="0.25">
      <c r="A387" s="7">
        <v>386</v>
      </c>
      <c r="B387" s="7">
        <f t="shared" ref="B387:B450" ca="1" si="19">RAND()</f>
        <v>0.87635809921627894</v>
      </c>
      <c r="C387" s="7">
        <f t="shared" ref="C387:C450" ca="1" si="20">(NORMSINV(B387))+P$1*D387</f>
        <v>3.6101529424147607</v>
      </c>
      <c r="D387" s="7">
        <v>68.524607422077509</v>
      </c>
      <c r="E387" s="7">
        <f t="shared" ca="1" si="18"/>
        <v>12.584580172895256</v>
      </c>
    </row>
    <row r="388" spans="1:5" x14ac:dyDescent="0.25">
      <c r="A388" s="7">
        <v>387</v>
      </c>
      <c r="B388" s="7">
        <f t="shared" ca="1" si="19"/>
        <v>0.74485058927707515</v>
      </c>
      <c r="C388" s="7">
        <f t="shared" ca="1" si="20"/>
        <v>1.7609161900463335</v>
      </c>
      <c r="D388" s="7">
        <v>30.797310636801068</v>
      </c>
      <c r="E388" s="7">
        <f t="shared" ca="1" si="18"/>
        <v>8.547160206980795</v>
      </c>
    </row>
    <row r="389" spans="1:5" x14ac:dyDescent="0.25">
      <c r="A389" s="7">
        <v>388</v>
      </c>
      <c r="B389" s="7">
        <f t="shared" ca="1" si="19"/>
        <v>0.38602709933155799</v>
      </c>
      <c r="C389" s="7">
        <f t="shared" ca="1" si="20"/>
        <v>1.5899028719167361</v>
      </c>
      <c r="D389" s="7">
        <v>52.502565295484217</v>
      </c>
      <c r="E389" s="7">
        <f t="shared" ca="1" si="18"/>
        <v>9.6350516590548221</v>
      </c>
    </row>
    <row r="390" spans="1:5" x14ac:dyDescent="0.25">
      <c r="A390" s="7">
        <v>389</v>
      </c>
      <c r="B390" s="7">
        <f t="shared" ca="1" si="19"/>
        <v>0.99128592660545967</v>
      </c>
      <c r="C390" s="7">
        <f t="shared" ca="1" si="20"/>
        <v>3.9453987823896473</v>
      </c>
      <c r="D390" s="7">
        <v>43.794698199685556</v>
      </c>
      <c r="E390" s="7">
        <f t="shared" ca="1" si="18"/>
        <v>11.485491277971409</v>
      </c>
    </row>
    <row r="391" spans="1:5" x14ac:dyDescent="0.25">
      <c r="A391" s="7">
        <v>390</v>
      </c>
      <c r="B391" s="7">
        <f t="shared" ca="1" si="19"/>
        <v>0.1602297388739381</v>
      </c>
      <c r="C391" s="7">
        <f t="shared" ca="1" si="20"/>
        <v>0.91620495287036618</v>
      </c>
      <c r="D391" s="7">
        <v>53.344107899977686</v>
      </c>
      <c r="E391" s="7">
        <f t="shared" ca="1" si="18"/>
        <v>9.0101632110690719</v>
      </c>
    </row>
    <row r="392" spans="1:5" x14ac:dyDescent="0.25">
      <c r="A392" s="7">
        <v>391</v>
      </c>
      <c r="B392" s="7">
        <f t="shared" ca="1" si="19"/>
        <v>0.22288343639154862</v>
      </c>
      <c r="C392" s="7">
        <f t="shared" ca="1" si="20"/>
        <v>1.2472223392664212</v>
      </c>
      <c r="D392" s="7">
        <v>56.137250661548855</v>
      </c>
      <c r="E392" s="7">
        <f t="shared" ca="1" si="18"/>
        <v>9.5031828776362559</v>
      </c>
    </row>
    <row r="393" spans="1:5" x14ac:dyDescent="0.25">
      <c r="A393" s="7">
        <v>392</v>
      </c>
      <c r="B393" s="7">
        <f t="shared" ca="1" si="19"/>
        <v>0.90510584077423961</v>
      </c>
      <c r="C393" s="7">
        <f t="shared" ca="1" si="20"/>
        <v>4.276010063789907</v>
      </c>
      <c r="D393" s="7">
        <v>82.815767768389676</v>
      </c>
      <c r="E393" s="7">
        <f t="shared" ca="1" si="18"/>
        <v>14.07932459435651</v>
      </c>
    </row>
    <row r="394" spans="1:5" x14ac:dyDescent="0.25">
      <c r="A394" s="7">
        <v>393</v>
      </c>
      <c r="B394" s="7">
        <f t="shared" ca="1" si="19"/>
        <v>0.60823870318059015</v>
      </c>
      <c r="C394" s="7">
        <f t="shared" ca="1" si="20"/>
        <v>1.5528040717782177</v>
      </c>
      <c r="D394" s="7">
        <v>35.7003535344653</v>
      </c>
      <c r="E394" s="7">
        <f t="shared" ca="1" si="18"/>
        <v>8.6234245767772055</v>
      </c>
    </row>
    <row r="395" spans="1:5" x14ac:dyDescent="0.25">
      <c r="A395" s="7">
        <v>394</v>
      </c>
      <c r="B395" s="7">
        <f t="shared" ca="1" si="19"/>
        <v>0.63936307805887149</v>
      </c>
      <c r="C395" s="7">
        <f t="shared" ca="1" si="20"/>
        <v>2.3754565878047935</v>
      </c>
      <c r="D395" s="7">
        <v>56.388260901734654</v>
      </c>
      <c r="E395" s="7">
        <f t="shared" ca="1" si="18"/>
        <v>10.645975720105403</v>
      </c>
    </row>
    <row r="396" spans="1:5" x14ac:dyDescent="0.25">
      <c r="A396" s="7">
        <v>395</v>
      </c>
      <c r="B396" s="7">
        <f t="shared" ca="1" si="19"/>
        <v>0.9076722262865099</v>
      </c>
      <c r="C396" s="7">
        <f t="shared" ca="1" si="20"/>
        <v>1.4716879238333411</v>
      </c>
      <c r="D396" s="7">
        <v>4.0539600003690275</v>
      </c>
      <c r="E396" s="7">
        <f t="shared" ca="1" si="18"/>
        <v>6.7068176038547449</v>
      </c>
    </row>
    <row r="397" spans="1:5" x14ac:dyDescent="0.25">
      <c r="A397" s="7">
        <v>396</v>
      </c>
      <c r="B397" s="7">
        <f t="shared" ca="1" si="19"/>
        <v>0.84510462043185752</v>
      </c>
      <c r="C397" s="7">
        <f t="shared" ca="1" si="20"/>
        <v>1.7306819492762702</v>
      </c>
      <c r="D397" s="7">
        <v>19.972647131125697</v>
      </c>
      <c r="E397" s="7">
        <f t="shared" ca="1" si="18"/>
        <v>7.8890954828815616</v>
      </c>
    </row>
    <row r="398" spans="1:5" x14ac:dyDescent="0.25">
      <c r="A398" s="7">
        <v>397</v>
      </c>
      <c r="B398" s="7">
        <f t="shared" ca="1" si="19"/>
        <v>0.21640172827251392</v>
      </c>
      <c r="C398" s="7">
        <f t="shared" ca="1" si="20"/>
        <v>0.86466078688509163</v>
      </c>
      <c r="D398" s="7">
        <v>46.063244846825526</v>
      </c>
      <c r="E398" s="7">
        <f t="shared" ca="1" si="18"/>
        <v>8.5363289880009727</v>
      </c>
    </row>
    <row r="399" spans="1:5" x14ac:dyDescent="0.25">
      <c r="A399" s="7">
        <v>398</v>
      </c>
      <c r="B399" s="7">
        <f t="shared" ca="1" si="19"/>
        <v>0.30514303728071224</v>
      </c>
      <c r="C399" s="7">
        <f t="shared" ca="1" si="20"/>
        <v>3.0044847451608678</v>
      </c>
      <c r="D399" s="7">
        <v>98.160611506275487</v>
      </c>
      <c r="E399" s="7">
        <f t="shared" ca="1" si="18"/>
        <v>13.697800212524847</v>
      </c>
    </row>
    <row r="400" spans="1:5" x14ac:dyDescent="0.25">
      <c r="A400" s="7">
        <v>399</v>
      </c>
      <c r="B400" s="7">
        <f t="shared" ca="1" si="19"/>
        <v>0.41618534981935262</v>
      </c>
      <c r="C400" s="7">
        <f t="shared" ca="1" si="20"/>
        <v>1.3008140412473257</v>
      </c>
      <c r="D400" s="7">
        <v>42.247935413882942</v>
      </c>
      <c r="E400" s="7">
        <f t="shared" ca="1" si="18"/>
        <v>8.751194295252537</v>
      </c>
    </row>
    <row r="401" spans="1:5" x14ac:dyDescent="0.25">
      <c r="A401" s="7">
        <v>400</v>
      </c>
      <c r="B401" s="7">
        <f t="shared" ca="1" si="19"/>
        <v>8.0091042190121309E-3</v>
      </c>
      <c r="C401" s="7">
        <f t="shared" ca="1" si="20"/>
        <v>-0.53231985995164099</v>
      </c>
      <c r="D401" s="7">
        <v>52.4072778443592</v>
      </c>
      <c r="E401" s="7">
        <f t="shared" ca="1" si="18"/>
        <v>7.5073022550211936</v>
      </c>
    </row>
    <row r="402" spans="1:5" x14ac:dyDescent="0.25">
      <c r="A402" s="7">
        <v>401</v>
      </c>
      <c r="B402" s="7">
        <f t="shared" ca="1" si="19"/>
        <v>0.47715059965960049</v>
      </c>
      <c r="C402" s="7">
        <f t="shared" ca="1" si="20"/>
        <v>0.26035389856617852</v>
      </c>
      <c r="D402" s="7">
        <v>8.8731899955689535</v>
      </c>
      <c r="E402" s="7">
        <f t="shared" ca="1" si="18"/>
        <v>5.7749989183091772</v>
      </c>
    </row>
    <row r="403" spans="1:5" x14ac:dyDescent="0.25">
      <c r="A403" s="7">
        <v>402</v>
      </c>
      <c r="B403" s="7">
        <f t="shared" ca="1" si="19"/>
        <v>0.11548672588050801</v>
      </c>
      <c r="C403" s="7">
        <f t="shared" ca="1" si="20"/>
        <v>2.0856361333869522</v>
      </c>
      <c r="D403" s="7">
        <v>91.717630807663411</v>
      </c>
      <c r="E403" s="7">
        <f t="shared" ca="1" si="18"/>
        <v>12.40525872023143</v>
      </c>
    </row>
    <row r="404" spans="1:5" x14ac:dyDescent="0.25">
      <c r="A404" s="7">
        <v>403</v>
      </c>
      <c r="B404" s="7">
        <f t="shared" ca="1" si="19"/>
        <v>0.57712727470128544</v>
      </c>
      <c r="C404" s="7">
        <f t="shared" ca="1" si="20"/>
        <v>2.4063356546215284</v>
      </c>
      <c r="D404" s="7">
        <v>61.781729381446702</v>
      </c>
      <c r="E404" s="7">
        <f t="shared" ca="1" si="18"/>
        <v>10.989675958745437</v>
      </c>
    </row>
    <row r="405" spans="1:5" x14ac:dyDescent="0.25">
      <c r="A405" s="7">
        <v>404</v>
      </c>
      <c r="B405" s="7">
        <f t="shared" ca="1" si="19"/>
        <v>0.6877039919088096</v>
      </c>
      <c r="C405" s="7">
        <f t="shared" ca="1" si="20"/>
        <v>3.6014482392416731</v>
      </c>
      <c r="D405" s="7">
        <v>86.930042965441274</v>
      </c>
      <c r="E405" s="7">
        <f t="shared" ca="1" si="18"/>
        <v>13.643390731237268</v>
      </c>
    </row>
    <row r="406" spans="1:5" x14ac:dyDescent="0.25">
      <c r="A406" s="7">
        <v>405</v>
      </c>
      <c r="B406" s="7">
        <f t="shared" ca="1" si="19"/>
        <v>0.24232233608920828</v>
      </c>
      <c r="C406" s="7">
        <f t="shared" ca="1" si="20"/>
        <v>0.70464022761423573</v>
      </c>
      <c r="D406" s="7">
        <v>39.203687041070602</v>
      </c>
      <c r="E406" s="7">
        <f t="shared" ca="1" si="18"/>
        <v>7.9784540759963303</v>
      </c>
    </row>
    <row r="407" spans="1:5" x14ac:dyDescent="0.25">
      <c r="A407" s="7">
        <v>406</v>
      </c>
      <c r="B407" s="7">
        <f t="shared" ca="1" si="19"/>
        <v>0.87905752190859054</v>
      </c>
      <c r="C407" s="7">
        <f t="shared" ca="1" si="20"/>
        <v>3.9594753917337133</v>
      </c>
      <c r="D407" s="7">
        <v>77.91025309130012</v>
      </c>
      <c r="E407" s="7">
        <f t="shared" ca="1" si="18"/>
        <v>13.478270071029121</v>
      </c>
    </row>
    <row r="408" spans="1:5" x14ac:dyDescent="0.25">
      <c r="A408" s="7">
        <v>407</v>
      </c>
      <c r="B408" s="7">
        <f t="shared" ca="1" si="19"/>
        <v>0.72219490976939538</v>
      </c>
      <c r="C408" s="7">
        <f t="shared" ca="1" si="20"/>
        <v>2.3434492862191472</v>
      </c>
      <c r="D408" s="7">
        <v>48.996506651555393</v>
      </c>
      <c r="E408" s="7">
        <f t="shared" ca="1" si="18"/>
        <v>10.18524667200936</v>
      </c>
    </row>
    <row r="409" spans="1:5" x14ac:dyDescent="0.25">
      <c r="A409" s="7">
        <v>408</v>
      </c>
      <c r="B409" s="7">
        <f t="shared" ca="1" si="19"/>
        <v>0.51481506301015967</v>
      </c>
      <c r="C409" s="7">
        <f t="shared" ca="1" si="20"/>
        <v>0.90805778435389051</v>
      </c>
      <c r="D409" s="7">
        <v>24.327189634022396</v>
      </c>
      <c r="E409" s="7">
        <f t="shared" ca="1" si="18"/>
        <v>7.3190347831271891</v>
      </c>
    </row>
    <row r="410" spans="1:5" x14ac:dyDescent="0.25">
      <c r="A410" s="7">
        <v>409</v>
      </c>
      <c r="B410" s="7">
        <f t="shared" ca="1" si="19"/>
        <v>0.57598504650237647</v>
      </c>
      <c r="C410" s="7">
        <f t="shared" ca="1" si="20"/>
        <v>1.0598171251231516</v>
      </c>
      <c r="D410" s="7">
        <v>24.250960907129382</v>
      </c>
      <c r="E410" s="7">
        <f t="shared" ca="1" si="18"/>
        <v>7.4663728577366557</v>
      </c>
    </row>
    <row r="411" spans="1:5" x14ac:dyDescent="0.25">
      <c r="A411" s="7">
        <v>410</v>
      </c>
      <c r="B411" s="7">
        <f t="shared" ca="1" si="19"/>
        <v>0.8381610462434762</v>
      </c>
      <c r="C411" s="7">
        <f t="shared" ca="1" si="20"/>
        <v>1.3421846096101389</v>
      </c>
      <c r="D411" s="7">
        <v>9.9233673274259804</v>
      </c>
      <c r="E411" s="7">
        <f t="shared" ca="1" si="18"/>
        <v>6.9177399146008458</v>
      </c>
    </row>
    <row r="412" spans="1:5" x14ac:dyDescent="0.25">
      <c r="A412" s="7">
        <v>411</v>
      </c>
      <c r="B412" s="7">
        <f t="shared" ca="1" si="19"/>
        <v>0.70461155438321166</v>
      </c>
      <c r="C412" s="7">
        <f t="shared" ca="1" si="20"/>
        <v>2.9122021291006637</v>
      </c>
      <c r="D412" s="7">
        <v>66.326580285969456</v>
      </c>
      <c r="E412" s="7">
        <f t="shared" ca="1" si="18"/>
        <v>11.759143785686891</v>
      </c>
    </row>
    <row r="413" spans="1:5" x14ac:dyDescent="0.25">
      <c r="A413" s="7">
        <v>412</v>
      </c>
      <c r="B413" s="7">
        <f t="shared" ca="1" si="19"/>
        <v>0.19782113213850838</v>
      </c>
      <c r="C413" s="7">
        <f t="shared" ca="1" si="20"/>
        <v>-0.5002263534438498</v>
      </c>
      <c r="D413" s="7">
        <v>9.7542818352390093</v>
      </c>
      <c r="E413" s="7">
        <f t="shared" ca="1" si="18"/>
        <v>5.0655219930000124</v>
      </c>
    </row>
    <row r="414" spans="1:5" x14ac:dyDescent="0.25">
      <c r="A414" s="7">
        <v>413</v>
      </c>
      <c r="B414" s="7">
        <f t="shared" ca="1" si="19"/>
        <v>0.27042194747897907</v>
      </c>
      <c r="C414" s="7">
        <f t="shared" ca="1" si="20"/>
        <v>0.12137734019854662</v>
      </c>
      <c r="D414" s="7">
        <v>20.47247757379732</v>
      </c>
      <c r="E414" s="7">
        <f t="shared" ca="1" si="18"/>
        <v>6.3087810394787907</v>
      </c>
    </row>
    <row r="415" spans="1:5" x14ac:dyDescent="0.25">
      <c r="A415" s="7">
        <v>414</v>
      </c>
      <c r="B415" s="7">
        <f t="shared" ca="1" si="19"/>
        <v>0.55247954584047432</v>
      </c>
      <c r="C415" s="7">
        <f t="shared" ca="1" si="20"/>
        <v>0.25927891042985707</v>
      </c>
      <c r="D415" s="7">
        <v>3.55727623825286</v>
      </c>
      <c r="E415" s="7">
        <f t="shared" ca="1" si="18"/>
        <v>5.4656009322485231</v>
      </c>
    </row>
    <row r="416" spans="1:5" x14ac:dyDescent="0.25">
      <c r="A416" s="7">
        <v>415</v>
      </c>
      <c r="B416" s="7">
        <f t="shared" ca="1" si="19"/>
        <v>0.94091552489872166</v>
      </c>
      <c r="C416" s="7">
        <f t="shared" ca="1" si="20"/>
        <v>2.1403949711038077</v>
      </c>
      <c r="D416" s="7">
        <v>16.142163878502824</v>
      </c>
      <c r="E416" s="7">
        <f t="shared" ca="1" si="18"/>
        <v>8.0766404760569728</v>
      </c>
    </row>
    <row r="417" spans="1:5" x14ac:dyDescent="0.25">
      <c r="A417" s="7">
        <v>416</v>
      </c>
      <c r="B417" s="7">
        <f t="shared" ca="1" si="19"/>
        <v>0.90651676398926528</v>
      </c>
      <c r="C417" s="7">
        <f t="shared" ca="1" si="20"/>
        <v>2.9859858403842887</v>
      </c>
      <c r="D417" s="7">
        <v>46.54691233250211</v>
      </c>
      <c r="E417" s="7">
        <f t="shared" ca="1" si="18"/>
        <v>10.685706755669411</v>
      </c>
    </row>
    <row r="418" spans="1:5" x14ac:dyDescent="0.25">
      <c r="A418" s="7">
        <v>417</v>
      </c>
      <c r="B418" s="7">
        <f t="shared" ca="1" si="19"/>
        <v>9.0665289747204225E-2</v>
      </c>
      <c r="C418" s="7">
        <f t="shared" ca="1" si="20"/>
        <v>0.13493050463162026</v>
      </c>
      <c r="D418" s="7">
        <v>41.10614216449369</v>
      </c>
      <c r="E418" s="7">
        <f t="shared" ca="1" si="18"/>
        <v>7.5190867501722547</v>
      </c>
    </row>
    <row r="419" spans="1:5" x14ac:dyDescent="0.25">
      <c r="A419" s="7">
        <v>418</v>
      </c>
      <c r="B419" s="7">
        <f t="shared" ca="1" si="19"/>
        <v>0.95328022089036279</v>
      </c>
      <c r="C419" s="7">
        <f t="shared" ca="1" si="20"/>
        <v>2.7278152912641147</v>
      </c>
      <c r="D419" s="7">
        <v>29.337673773158389</v>
      </c>
      <c r="E419" s="7">
        <f t="shared" ca="1" si="18"/>
        <v>9.4294003701073024</v>
      </c>
    </row>
    <row r="420" spans="1:5" x14ac:dyDescent="0.25">
      <c r="A420" s="7">
        <v>419</v>
      </c>
      <c r="B420" s="7">
        <f t="shared" ca="1" si="19"/>
        <v>0.47865539228392207</v>
      </c>
      <c r="C420" s="7">
        <f t="shared" ca="1" si="20"/>
        <v>2.2711102351278729</v>
      </c>
      <c r="D420" s="7">
        <v>64.93404424482884</v>
      </c>
      <c r="E420" s="7">
        <f t="shared" ca="1" si="18"/>
        <v>11.037284801327946</v>
      </c>
    </row>
    <row r="421" spans="1:5" x14ac:dyDescent="0.25">
      <c r="A421" s="7">
        <v>420</v>
      </c>
      <c r="B421" s="7">
        <f t="shared" ca="1" si="19"/>
        <v>0.86821245579084239</v>
      </c>
      <c r="C421" s="7">
        <f t="shared" ca="1" si="20"/>
        <v>2.3736033848160147</v>
      </c>
      <c r="D421" s="7">
        <v>35.073249677419938</v>
      </c>
      <c r="E421" s="7">
        <f t="shared" ca="1" si="18"/>
        <v>9.4078518661063715</v>
      </c>
    </row>
    <row r="422" spans="1:5" x14ac:dyDescent="0.25">
      <c r="A422" s="7">
        <v>421</v>
      </c>
      <c r="B422" s="7">
        <f t="shared" ca="1" si="19"/>
        <v>0.33574063699773338</v>
      </c>
      <c r="C422" s="7">
        <f t="shared" ca="1" si="20"/>
        <v>1.4789129241049106</v>
      </c>
      <c r="D422" s="7">
        <v>53.157230347255243</v>
      </c>
      <c r="E422" s="7">
        <f t="shared" ca="1" si="18"/>
        <v>9.5620322842457153</v>
      </c>
    </row>
    <row r="423" spans="1:5" x14ac:dyDescent="0.25">
      <c r="A423" s="7">
        <v>422</v>
      </c>
      <c r="B423" s="7">
        <f t="shared" ca="1" si="19"/>
        <v>0.16525094291619491</v>
      </c>
      <c r="C423" s="7">
        <f t="shared" ca="1" si="20"/>
        <v>-0.48878662907512127</v>
      </c>
      <c r="D423" s="7">
        <v>13.528403028265846</v>
      </c>
      <c r="E423" s="7">
        <f t="shared" ca="1" si="18"/>
        <v>5.2958607465642977</v>
      </c>
    </row>
    <row r="424" spans="1:5" x14ac:dyDescent="0.25">
      <c r="A424" s="7">
        <v>423</v>
      </c>
      <c r="B424" s="7">
        <f t="shared" ca="1" si="19"/>
        <v>0.59057498290006982</v>
      </c>
      <c r="C424" s="7">
        <f t="shared" ca="1" si="20"/>
        <v>3.4287876286992787</v>
      </c>
      <c r="D424" s="7">
        <v>89.378864104274712</v>
      </c>
      <c r="E424" s="7">
        <f t="shared" ca="1" si="18"/>
        <v>13.612761746747212</v>
      </c>
    </row>
    <row r="425" spans="1:5" x14ac:dyDescent="0.25">
      <c r="A425" s="7">
        <v>424</v>
      </c>
      <c r="B425" s="7">
        <f t="shared" ca="1" si="19"/>
        <v>0.47054921225645197</v>
      </c>
      <c r="C425" s="7">
        <f t="shared" ca="1" si="20"/>
        <v>1.7241372843946041</v>
      </c>
      <c r="D425" s="7">
        <v>50.22420786264221</v>
      </c>
      <c r="E425" s="7">
        <f t="shared" ca="1" si="18"/>
        <v>9.6371413404278528</v>
      </c>
    </row>
    <row r="426" spans="1:5" x14ac:dyDescent="0.25">
      <c r="A426" s="7">
        <v>425</v>
      </c>
      <c r="B426" s="7">
        <f t="shared" ca="1" si="19"/>
        <v>9.0337915771022126E-2</v>
      </c>
      <c r="C426" s="7">
        <f t="shared" ca="1" si="20"/>
        <v>0.1902214853380555</v>
      </c>
      <c r="D426" s="7">
        <v>42.706662924654978</v>
      </c>
      <c r="E426" s="7">
        <f t="shared" ca="1" si="18"/>
        <v>7.6672079349680438</v>
      </c>
    </row>
    <row r="427" spans="1:5" x14ac:dyDescent="0.25">
      <c r="A427" s="7">
        <v>426</v>
      </c>
      <c r="B427" s="7">
        <f t="shared" ca="1" si="19"/>
        <v>0.13965393426793782</v>
      </c>
      <c r="C427" s="7">
        <f t="shared" ca="1" si="20"/>
        <v>-0.58038035356923445</v>
      </c>
      <c r="D427" s="7">
        <v>14.008243315849267</v>
      </c>
      <c r="E427" s="7">
        <f t="shared" ca="1" si="18"/>
        <v>5.2320977587500233</v>
      </c>
    </row>
    <row r="428" spans="1:5" x14ac:dyDescent="0.25">
      <c r="A428" s="7">
        <v>427</v>
      </c>
      <c r="B428" s="7">
        <f t="shared" ca="1" si="19"/>
        <v>0.73626998674912481</v>
      </c>
      <c r="C428" s="7">
        <f t="shared" ca="1" si="20"/>
        <v>1.2150810839436836</v>
      </c>
      <c r="D428" s="7">
        <v>16.2903079539775</v>
      </c>
      <c r="E428" s="7">
        <f t="shared" ca="1" si="18"/>
        <v>7.159918945274379</v>
      </c>
    </row>
    <row r="429" spans="1:5" x14ac:dyDescent="0.25">
      <c r="A429" s="7">
        <v>428</v>
      </c>
      <c r="B429" s="7">
        <f t="shared" ca="1" si="19"/>
        <v>0.88583018584897455</v>
      </c>
      <c r="C429" s="7">
        <f t="shared" ca="1" si="20"/>
        <v>4.3276006282775761</v>
      </c>
      <c r="D429" s="7">
        <v>87.233343299109549</v>
      </c>
      <c r="E429" s="7">
        <f t="shared" ca="1" si="18"/>
        <v>14.387134539625929</v>
      </c>
    </row>
    <row r="430" spans="1:5" x14ac:dyDescent="0.25">
      <c r="A430" s="7">
        <v>429</v>
      </c>
      <c r="B430" s="7">
        <f t="shared" ca="1" si="19"/>
        <v>0.45237420817027385</v>
      </c>
      <c r="C430" s="7">
        <f t="shared" ca="1" si="20"/>
        <v>1.7706950896839835</v>
      </c>
      <c r="D430" s="7">
        <v>52.803358363388199</v>
      </c>
      <c r="E430" s="7">
        <f t="shared" ca="1" si="18"/>
        <v>9.8332898747604993</v>
      </c>
    </row>
    <row r="431" spans="1:5" x14ac:dyDescent="0.25">
      <c r="A431" s="7">
        <v>430</v>
      </c>
      <c r="B431" s="7">
        <f t="shared" ca="1" si="19"/>
        <v>0.36977559152552375</v>
      </c>
      <c r="C431" s="7">
        <f t="shared" ca="1" si="20"/>
        <v>0.50469327062059222</v>
      </c>
      <c r="D431" s="7">
        <v>23.383827557516533</v>
      </c>
      <c r="E431" s="7">
        <f t="shared" ca="1" si="18"/>
        <v>6.8609552689565509</v>
      </c>
    </row>
    <row r="432" spans="1:5" x14ac:dyDescent="0.25">
      <c r="A432" s="7">
        <v>431</v>
      </c>
      <c r="B432" s="7">
        <f t="shared" ca="1" si="19"/>
        <v>0.31776992686292738</v>
      </c>
      <c r="C432" s="7">
        <f t="shared" ca="1" si="20"/>
        <v>3.8957965722130172E-2</v>
      </c>
      <c r="D432" s="7">
        <v>14.326870073005793</v>
      </c>
      <c r="E432" s="7">
        <f t="shared" ca="1" si="18"/>
        <v>5.8699164299564668</v>
      </c>
    </row>
    <row r="433" spans="1:5" x14ac:dyDescent="0.25">
      <c r="A433" s="7">
        <v>432</v>
      </c>
      <c r="B433" s="7">
        <f t="shared" ca="1" si="19"/>
        <v>0.9362367814064847</v>
      </c>
      <c r="C433" s="7">
        <f t="shared" ca="1" si="20"/>
        <v>1.8820240663724439</v>
      </c>
      <c r="D433" s="7">
        <v>10.002654251338273</v>
      </c>
      <c r="E433" s="7">
        <f t="shared" ca="1" si="18"/>
        <v>7.4621780129500639</v>
      </c>
    </row>
    <row r="434" spans="1:5" x14ac:dyDescent="0.25">
      <c r="A434" s="7">
        <v>433</v>
      </c>
      <c r="B434" s="7">
        <f t="shared" ca="1" si="19"/>
        <v>0.17345598968686959</v>
      </c>
      <c r="C434" s="7">
        <f t="shared" ca="1" si="20"/>
        <v>0.81993405171003775</v>
      </c>
      <c r="D434" s="7">
        <v>49.176814534665645</v>
      </c>
      <c r="E434" s="7">
        <f t="shared" ca="1" si="18"/>
        <v>8.6721892947206456</v>
      </c>
    </row>
    <row r="435" spans="1:5" x14ac:dyDescent="0.25">
      <c r="A435" s="7">
        <v>434</v>
      </c>
      <c r="B435" s="7">
        <f t="shared" ca="1" si="19"/>
        <v>0.40508043331093835</v>
      </c>
      <c r="C435" s="7">
        <f t="shared" ca="1" si="20"/>
        <v>9.3822923270083763E-2</v>
      </c>
      <c r="D435" s="7">
        <v>9.3307662280479704</v>
      </c>
      <c r="E435" s="7">
        <f t="shared" ca="1" si="18"/>
        <v>5.6350073644968663</v>
      </c>
    </row>
    <row r="436" spans="1:5" x14ac:dyDescent="0.25">
      <c r="A436" s="7">
        <v>435</v>
      </c>
      <c r="B436" s="7">
        <f t="shared" ca="1" si="19"/>
        <v>0.57346549547573844</v>
      </c>
      <c r="C436" s="7">
        <f t="shared" ca="1" si="20"/>
        <v>1.2380015560872233</v>
      </c>
      <c r="D436" s="7">
        <v>29.407752152290435</v>
      </c>
      <c r="E436" s="7">
        <f t="shared" ca="1" si="18"/>
        <v>7.9436511809200683</v>
      </c>
    </row>
    <row r="437" spans="1:5" x14ac:dyDescent="0.25">
      <c r="A437" s="7">
        <v>436</v>
      </c>
      <c r="B437" s="7">
        <f t="shared" ca="1" si="19"/>
        <v>0.47876742167022857</v>
      </c>
      <c r="C437" s="7">
        <f t="shared" ca="1" si="20"/>
        <v>0.20015312064603694</v>
      </c>
      <c r="D437" s="7">
        <v>7.0782249432525983</v>
      </c>
      <c r="E437" s="7">
        <f t="shared" ca="1" si="18"/>
        <v>5.6106901673546874</v>
      </c>
    </row>
    <row r="438" spans="1:5" x14ac:dyDescent="0.25">
      <c r="A438" s="7">
        <v>437</v>
      </c>
      <c r="B438" s="7">
        <f t="shared" ca="1" si="19"/>
        <v>0.18336794589545335</v>
      </c>
      <c r="C438" s="7">
        <f t="shared" ca="1" si="20"/>
        <v>2.0888183319732772</v>
      </c>
      <c r="D438" s="7">
        <v>83.559294120546909</v>
      </c>
      <c r="E438" s="7">
        <f t="shared" ca="1" si="18"/>
        <v>11.935257390964997</v>
      </c>
    </row>
    <row r="439" spans="1:5" x14ac:dyDescent="0.25">
      <c r="A439" s="7">
        <v>438</v>
      </c>
      <c r="B439" s="7">
        <f t="shared" ca="1" si="19"/>
        <v>0.52604917732091161</v>
      </c>
      <c r="C439" s="7">
        <f t="shared" ca="1" si="20"/>
        <v>3.4730069849757137</v>
      </c>
      <c r="D439" s="7">
        <v>95.186170756030279</v>
      </c>
      <c r="E439" s="7">
        <f t="shared" ca="1" si="18"/>
        <v>13.993804888825471</v>
      </c>
    </row>
    <row r="440" spans="1:5" x14ac:dyDescent="0.25">
      <c r="A440" s="7">
        <v>439</v>
      </c>
      <c r="B440" s="7">
        <f t="shared" ca="1" si="19"/>
        <v>6.6926451876696436E-2</v>
      </c>
      <c r="C440" s="7">
        <f t="shared" ca="1" si="20"/>
        <v>-0.10842489763008367</v>
      </c>
      <c r="D440" s="7">
        <v>38.845111967882808</v>
      </c>
      <c r="E440" s="7">
        <f t="shared" ca="1" si="18"/>
        <v>7.1445915965071194</v>
      </c>
    </row>
    <row r="441" spans="1:5" x14ac:dyDescent="0.25">
      <c r="A441" s="7">
        <v>440</v>
      </c>
      <c r="B441" s="7">
        <f t="shared" ca="1" si="19"/>
        <v>0.960494129226799</v>
      </c>
      <c r="C441" s="7">
        <f t="shared" ca="1" si="20"/>
        <v>2.3353879021089732</v>
      </c>
      <c r="D441" s="7">
        <v>16.171472664402174</v>
      </c>
      <c r="E441" s="7">
        <f t="shared" ca="1" si="18"/>
        <v>8.2733333166442993</v>
      </c>
    </row>
    <row r="442" spans="1:5" x14ac:dyDescent="0.25">
      <c r="A442" s="7">
        <v>441</v>
      </c>
      <c r="B442" s="7">
        <f t="shared" ca="1" si="19"/>
        <v>0.51395567170950707</v>
      </c>
      <c r="C442" s="7">
        <f t="shared" ca="1" si="20"/>
        <v>0.57659877593326359</v>
      </c>
      <c r="D442" s="7">
        <v>15.128769747440284</v>
      </c>
      <c r="E442" s="7">
        <f t="shared" ca="1" si="18"/>
        <v>6.4540674212847993</v>
      </c>
    </row>
    <row r="443" spans="1:5" x14ac:dyDescent="0.25">
      <c r="A443" s="7">
        <v>442</v>
      </c>
      <c r="B443" s="7">
        <f t="shared" ca="1" si="19"/>
        <v>0.38897404819225812</v>
      </c>
      <c r="C443" s="7">
        <f t="shared" ca="1" si="20"/>
        <v>-0.16948165514988658</v>
      </c>
      <c r="D443" s="7">
        <v>3.1428034609890299</v>
      </c>
      <c r="E443" s="7">
        <f t="shared" ca="1" si="18"/>
        <v>5.0128009455874771</v>
      </c>
    </row>
    <row r="444" spans="1:5" x14ac:dyDescent="0.25">
      <c r="A444" s="7">
        <v>443</v>
      </c>
      <c r="B444" s="7">
        <f t="shared" ca="1" si="19"/>
        <v>0.55168041217543884</v>
      </c>
      <c r="C444" s="7">
        <f t="shared" ca="1" si="20"/>
        <v>0.67356532130612345</v>
      </c>
      <c r="D444" s="7">
        <v>15.185957311928055</v>
      </c>
      <c r="E444" s="7">
        <f t="shared" ca="1" si="18"/>
        <v>6.5543508453979502</v>
      </c>
    </row>
    <row r="445" spans="1:5" x14ac:dyDescent="0.25">
      <c r="A445" s="7">
        <v>444</v>
      </c>
      <c r="B445" s="7">
        <f t="shared" ca="1" si="19"/>
        <v>0.40614920343495831</v>
      </c>
      <c r="C445" s="7">
        <f t="shared" ca="1" si="20"/>
        <v>2.2254753256678868</v>
      </c>
      <c r="D445" s="7">
        <v>68.797131602757972</v>
      </c>
      <c r="E445" s="7">
        <f t="shared" ca="1" si="18"/>
        <v>11.21570895862785</v>
      </c>
    </row>
    <row r="446" spans="1:5" x14ac:dyDescent="0.25">
      <c r="A446" s="7">
        <v>445</v>
      </c>
      <c r="B446" s="7">
        <f t="shared" ca="1" si="19"/>
        <v>0.7970832843696698</v>
      </c>
      <c r="C446" s="7">
        <f t="shared" ca="1" si="20"/>
        <v>1.3619599509713463</v>
      </c>
      <c r="D446" s="7">
        <v>14.824350609942282</v>
      </c>
      <c r="E446" s="7">
        <f t="shared" ca="1" si="18"/>
        <v>7.2217722863479992</v>
      </c>
    </row>
    <row r="447" spans="1:5" x14ac:dyDescent="0.25">
      <c r="A447" s="7">
        <v>446</v>
      </c>
      <c r="B447" s="7">
        <f t="shared" ca="1" si="19"/>
        <v>0.56877102669586244</v>
      </c>
      <c r="C447" s="7">
        <f t="shared" ca="1" si="20"/>
        <v>0.92628561783186192</v>
      </c>
      <c r="D447" s="7">
        <v>21.03462190032085</v>
      </c>
      <c r="E447" s="7">
        <f t="shared" ca="1" si="18"/>
        <v>7.1462936880504717</v>
      </c>
    </row>
    <row r="448" spans="1:5" x14ac:dyDescent="0.25">
      <c r="A448" s="7">
        <v>447</v>
      </c>
      <c r="B448" s="7">
        <f t="shared" ca="1" si="19"/>
        <v>0.22304258830456281</v>
      </c>
      <c r="C448" s="7">
        <f t="shared" ca="1" si="20"/>
        <v>2.0178438485656054</v>
      </c>
      <c r="D448" s="7">
        <v>77.648091417103132</v>
      </c>
      <c r="E448" s="7">
        <f t="shared" ca="1" si="18"/>
        <v>11.521433150757588</v>
      </c>
    </row>
    <row r="449" spans="1:5" x14ac:dyDescent="0.25">
      <c r="A449" s="7">
        <v>448</v>
      </c>
      <c r="B449" s="7">
        <f t="shared" ca="1" si="19"/>
        <v>0.24685107300214415</v>
      </c>
      <c r="C449" s="7">
        <f t="shared" ca="1" si="20"/>
        <v>2.6977774446787195</v>
      </c>
      <c r="D449" s="7">
        <v>94.475136056639954</v>
      </c>
      <c r="E449" s="7">
        <f t="shared" ca="1" si="18"/>
        <v>13.177335335963837</v>
      </c>
    </row>
    <row r="450" spans="1:5" x14ac:dyDescent="0.25">
      <c r="A450" s="7">
        <v>449</v>
      </c>
      <c r="B450" s="7">
        <f t="shared" ca="1" si="19"/>
        <v>0.5075300145625955</v>
      </c>
      <c r="C450" s="7">
        <f t="shared" ca="1" si="20"/>
        <v>1.0549286814506771</v>
      </c>
      <c r="D450" s="7">
        <v>28.94001712729083</v>
      </c>
      <c r="E450" s="7">
        <f t="shared" ref="E450:E513" ca="1" si="21">$H$1+$L$1*D450+C450</f>
        <v>7.7334496748335457</v>
      </c>
    </row>
    <row r="451" spans="1:5" x14ac:dyDescent="0.25">
      <c r="A451" s="7">
        <v>450</v>
      </c>
      <c r="B451" s="7">
        <f t="shared" ref="B451:B514" ca="1" si="22">RAND()</f>
        <v>0.2323032817183166</v>
      </c>
      <c r="C451" s="7">
        <f t="shared" ref="C451:C514" ca="1" si="23">(NORMSINV(B451))+P$1*D451</f>
        <v>-0.65440796337704121</v>
      </c>
      <c r="D451" s="7">
        <v>2.1473358919265717</v>
      </c>
      <c r="E451" s="7">
        <f t="shared" ca="1" si="21"/>
        <v>4.4701375183546999</v>
      </c>
    </row>
    <row r="452" spans="1:5" x14ac:dyDescent="0.25">
      <c r="A452" s="7">
        <v>451</v>
      </c>
      <c r="B452" s="7">
        <f t="shared" ca="1" si="22"/>
        <v>0.24831860753177337</v>
      </c>
      <c r="C452" s="7">
        <f t="shared" ca="1" si="23"/>
        <v>0.62233393148466787</v>
      </c>
      <c r="D452" s="7">
        <v>36.372186753256862</v>
      </c>
      <c r="E452" s="7">
        <f t="shared" ca="1" si="21"/>
        <v>7.7319207631735658</v>
      </c>
    </row>
    <row r="453" spans="1:5" x14ac:dyDescent="0.25">
      <c r="A453" s="7">
        <v>452</v>
      </c>
      <c r="B453" s="7">
        <f t="shared" ca="1" si="22"/>
        <v>0.84358016226321886</v>
      </c>
      <c r="C453" s="7">
        <f t="shared" ca="1" si="23"/>
        <v>4.4853432701648259</v>
      </c>
      <c r="D453" s="7">
        <v>97.096698982103106</v>
      </c>
      <c r="E453" s="7">
        <f t="shared" ca="1" si="21"/>
        <v>15.116951811126807</v>
      </c>
    </row>
    <row r="454" spans="1:5" x14ac:dyDescent="0.25">
      <c r="A454" s="7">
        <v>453</v>
      </c>
      <c r="B454" s="7">
        <f t="shared" ca="1" si="22"/>
        <v>0.29085892820658255</v>
      </c>
      <c r="C454" s="7">
        <f t="shared" ca="1" si="23"/>
        <v>0.32688625261683146</v>
      </c>
      <c r="D454" s="7">
        <v>24.518532263502479</v>
      </c>
      <c r="E454" s="7">
        <f t="shared" ca="1" si="21"/>
        <v>6.7489611238999752</v>
      </c>
    </row>
    <row r="455" spans="1:5" x14ac:dyDescent="0.25">
      <c r="A455" s="7">
        <v>454</v>
      </c>
      <c r="B455" s="7">
        <f t="shared" ca="1" si="22"/>
        <v>0.90375316435931063</v>
      </c>
      <c r="C455" s="7">
        <f t="shared" ca="1" si="23"/>
        <v>3.8023245748405157</v>
      </c>
      <c r="D455" s="7">
        <v>69.806899898651253</v>
      </c>
      <c r="E455" s="7">
        <f t="shared" ca="1" si="21"/>
        <v>12.851124768962288</v>
      </c>
    </row>
    <row r="456" spans="1:5" x14ac:dyDescent="0.25">
      <c r="A456" s="7">
        <v>455</v>
      </c>
      <c r="B456" s="7">
        <f t="shared" ca="1" si="22"/>
        <v>0.36843389202092636</v>
      </c>
      <c r="C456" s="7">
        <f t="shared" ca="1" si="23"/>
        <v>-0.141590406225027</v>
      </c>
      <c r="D456" s="7">
        <v>5.4305497591416563</v>
      </c>
      <c r="E456" s="7">
        <f t="shared" ca="1" si="21"/>
        <v>5.1733814798051894</v>
      </c>
    </row>
    <row r="457" spans="1:5" x14ac:dyDescent="0.25">
      <c r="A457" s="7">
        <v>456</v>
      </c>
      <c r="B457" s="7">
        <f t="shared" ca="1" si="22"/>
        <v>0.65458133524133622</v>
      </c>
      <c r="C457" s="7">
        <f t="shared" ca="1" si="23"/>
        <v>1.2233928956325195</v>
      </c>
      <c r="D457" s="7">
        <v>23.063516605367042</v>
      </c>
      <c r="E457" s="7">
        <f t="shared" ca="1" si="21"/>
        <v>7.5610768587438084</v>
      </c>
    </row>
    <row r="458" spans="1:5" x14ac:dyDescent="0.25">
      <c r="A458" s="7">
        <v>457</v>
      </c>
      <c r="B458" s="7">
        <f t="shared" ca="1" si="22"/>
        <v>0.14747213297594819</v>
      </c>
      <c r="C458" s="7">
        <f t="shared" ca="1" si="23"/>
        <v>1.1737281190455235</v>
      </c>
      <c r="D458" s="7">
        <v>62.040919718704522</v>
      </c>
      <c r="E458" s="7">
        <f t="shared" ca="1" si="21"/>
        <v>9.7721014627303866</v>
      </c>
    </row>
    <row r="459" spans="1:5" x14ac:dyDescent="0.25">
      <c r="A459" s="7">
        <v>458</v>
      </c>
      <c r="B459" s="7">
        <f t="shared" ca="1" si="22"/>
        <v>0.15279515103154162</v>
      </c>
      <c r="C459" s="7">
        <f t="shared" ca="1" si="23"/>
        <v>-0.48947715598734898</v>
      </c>
      <c r="D459" s="7">
        <v>14.94529694085973</v>
      </c>
      <c r="E459" s="7">
        <f t="shared" ca="1" si="21"/>
        <v>5.3773500665825154</v>
      </c>
    </row>
    <row r="460" spans="1:5" x14ac:dyDescent="0.25">
      <c r="A460" s="7">
        <v>459</v>
      </c>
      <c r="B460" s="7">
        <f t="shared" ca="1" si="22"/>
        <v>0.66977247211694291</v>
      </c>
      <c r="C460" s="7">
        <f t="shared" ca="1" si="23"/>
        <v>2.0053408369949692</v>
      </c>
      <c r="D460" s="7">
        <v>43.74457699755613</v>
      </c>
      <c r="E460" s="7">
        <f t="shared" ca="1" si="21"/>
        <v>9.5425263028532257</v>
      </c>
    </row>
    <row r="461" spans="1:5" x14ac:dyDescent="0.25">
      <c r="A461" s="7">
        <v>460</v>
      </c>
      <c r="B461" s="7">
        <f t="shared" ca="1" si="22"/>
        <v>0.63808382769497096</v>
      </c>
      <c r="C461" s="7">
        <f t="shared" ca="1" si="23"/>
        <v>3.1728761117491198</v>
      </c>
      <c r="D461" s="7">
        <v>78.757946608712146</v>
      </c>
      <c r="E461" s="7">
        <f t="shared" ca="1" si="21"/>
        <v>12.740837015054424</v>
      </c>
    </row>
    <row r="462" spans="1:5" x14ac:dyDescent="0.25">
      <c r="A462" s="7">
        <v>461</v>
      </c>
      <c r="B462" s="7">
        <f t="shared" ca="1" si="22"/>
        <v>0.49241507593007183</v>
      </c>
      <c r="C462" s="7">
        <f t="shared" ca="1" si="23"/>
        <v>0.25314427483936558</v>
      </c>
      <c r="D462" s="7">
        <v>7.6021789262208372</v>
      </c>
      <c r="E462" s="7">
        <f t="shared" ca="1" si="21"/>
        <v>5.6940706525601739</v>
      </c>
    </row>
    <row r="463" spans="1:5" x14ac:dyDescent="0.25">
      <c r="A463" s="7">
        <v>462</v>
      </c>
      <c r="B463" s="7">
        <f t="shared" ca="1" si="22"/>
        <v>0.26574484831080514</v>
      </c>
      <c r="C463" s="7">
        <f t="shared" ca="1" si="23"/>
        <v>2.1051155457027031</v>
      </c>
      <c r="D463" s="7">
        <v>76.280702143044778</v>
      </c>
      <c r="E463" s="7">
        <f t="shared" ca="1" si="21"/>
        <v>11.5293962699993</v>
      </c>
    </row>
    <row r="464" spans="1:5" x14ac:dyDescent="0.25">
      <c r="A464" s="7">
        <v>463</v>
      </c>
      <c r="B464" s="7">
        <f t="shared" ca="1" si="22"/>
        <v>0.53459659103749435</v>
      </c>
      <c r="C464" s="7">
        <f t="shared" ca="1" si="23"/>
        <v>0.98039679920916167</v>
      </c>
      <c r="D464" s="7">
        <v>24.959972671402532</v>
      </c>
      <c r="E464" s="7">
        <f t="shared" ca="1" si="21"/>
        <v>7.4280752141505086</v>
      </c>
    </row>
    <row r="465" spans="1:5" x14ac:dyDescent="0.25">
      <c r="A465" s="7">
        <v>464</v>
      </c>
      <c r="B465" s="7">
        <f t="shared" ca="1" si="22"/>
        <v>0.54748084053333179</v>
      </c>
      <c r="C465" s="7">
        <f t="shared" ca="1" si="23"/>
        <v>2.7454054660317837</v>
      </c>
      <c r="D465" s="7">
        <v>73.354923690408384</v>
      </c>
      <c r="E465" s="7">
        <f t="shared" ca="1" si="21"/>
        <v>11.999991040075471</v>
      </c>
    </row>
    <row r="466" spans="1:5" x14ac:dyDescent="0.25">
      <c r="A466" s="7">
        <v>465</v>
      </c>
      <c r="B466" s="7">
        <f t="shared" ca="1" si="22"/>
        <v>0.35253577401782388</v>
      </c>
      <c r="C466" s="7">
        <f t="shared" ca="1" si="23"/>
        <v>3.1405542128241875</v>
      </c>
      <c r="D466" s="7">
        <v>98.297139086299026</v>
      </c>
      <c r="E466" s="7">
        <f t="shared" ca="1" si="21"/>
        <v>13.841788279829533</v>
      </c>
    </row>
    <row r="467" spans="1:5" x14ac:dyDescent="0.25">
      <c r="A467" s="7">
        <v>466</v>
      </c>
      <c r="B467" s="7">
        <f t="shared" ca="1" si="22"/>
        <v>5.3676146084599141E-2</v>
      </c>
      <c r="C467" s="7">
        <f t="shared" ca="1" si="23"/>
        <v>0.68996879128027788</v>
      </c>
      <c r="D467" s="7">
        <v>64.250769267249126</v>
      </c>
      <c r="E467" s="7">
        <f t="shared" ca="1" si="21"/>
        <v>9.4165134087807267</v>
      </c>
    </row>
    <row r="468" spans="1:5" x14ac:dyDescent="0.25">
      <c r="A468" s="7">
        <v>467</v>
      </c>
      <c r="B468" s="7">
        <f t="shared" ca="1" si="22"/>
        <v>0.65961131341980472</v>
      </c>
      <c r="C468" s="7">
        <f t="shared" ca="1" si="23"/>
        <v>1.6179407159929262</v>
      </c>
      <c r="D468" s="7">
        <v>33.702182979227743</v>
      </c>
      <c r="E468" s="7">
        <f t="shared" ca="1" si="21"/>
        <v>8.5726673287881354</v>
      </c>
    </row>
    <row r="469" spans="1:5" x14ac:dyDescent="0.25">
      <c r="A469" s="7">
        <v>468</v>
      </c>
      <c r="B469" s="7">
        <f t="shared" ca="1" si="22"/>
        <v>0.81797631560879669</v>
      </c>
      <c r="C469" s="7">
        <f t="shared" ca="1" si="23"/>
        <v>1.5362305524672157</v>
      </c>
      <c r="D469" s="7">
        <v>17.557280915924601</v>
      </c>
      <c r="E469" s="7">
        <f t="shared" ca="1" si="21"/>
        <v>7.5545528455908428</v>
      </c>
    </row>
    <row r="470" spans="1:5" x14ac:dyDescent="0.25">
      <c r="A470" s="7">
        <v>469</v>
      </c>
      <c r="B470" s="7">
        <f t="shared" ca="1" si="22"/>
        <v>0.98244600111697988</v>
      </c>
      <c r="C470" s="7">
        <f t="shared" ca="1" si="23"/>
        <v>5.0864037918409544</v>
      </c>
      <c r="D470" s="7">
        <v>83.220481521525613</v>
      </c>
      <c r="E470" s="7">
        <f t="shared" ca="1" si="21"/>
        <v>14.91319172008944</v>
      </c>
    </row>
    <row r="471" spans="1:5" x14ac:dyDescent="0.25">
      <c r="A471" s="7">
        <v>470</v>
      </c>
      <c r="B471" s="7">
        <f t="shared" ca="1" si="22"/>
        <v>0.17121327089192928</v>
      </c>
      <c r="C471" s="7">
        <f t="shared" ca="1" si="23"/>
        <v>-0.68462812901532388</v>
      </c>
      <c r="D471" s="7">
        <v>7.3953496355686816</v>
      </c>
      <c r="E471" s="7">
        <f t="shared" ca="1" si="21"/>
        <v>4.7443021498476599</v>
      </c>
    </row>
    <row r="472" spans="1:5" x14ac:dyDescent="0.25">
      <c r="A472" s="7">
        <v>471</v>
      </c>
      <c r="B472" s="7">
        <f t="shared" ca="1" si="22"/>
        <v>0.14816444474123969</v>
      </c>
      <c r="C472" s="7">
        <f t="shared" ca="1" si="23"/>
        <v>0.21318298714907358</v>
      </c>
      <c r="D472" s="7">
        <v>35.126293502790205</v>
      </c>
      <c r="E472" s="7">
        <f t="shared" ca="1" si="21"/>
        <v>7.2505080103109059</v>
      </c>
    </row>
    <row r="473" spans="1:5" x14ac:dyDescent="0.25">
      <c r="A473" s="7">
        <v>472</v>
      </c>
      <c r="B473" s="7">
        <f t="shared" ca="1" si="22"/>
        <v>0.67251735708484206</v>
      </c>
      <c r="C473" s="7">
        <f t="shared" ca="1" si="23"/>
        <v>2.8022827072496224</v>
      </c>
      <c r="D473" s="7">
        <v>65.793510227541489</v>
      </c>
      <c r="E473" s="7">
        <f t="shared" ca="1" si="21"/>
        <v>11.618306300447029</v>
      </c>
    </row>
    <row r="474" spans="1:5" x14ac:dyDescent="0.25">
      <c r="A474" s="7">
        <v>473</v>
      </c>
      <c r="B474" s="7">
        <f t="shared" ca="1" si="22"/>
        <v>0.87829435741304718</v>
      </c>
      <c r="C474" s="7">
        <f t="shared" ca="1" si="23"/>
        <v>3.3490883795572524</v>
      </c>
      <c r="D474" s="7">
        <v>60.966082341591921</v>
      </c>
      <c r="E474" s="7">
        <f t="shared" ca="1" si="21"/>
        <v>11.885121155369585</v>
      </c>
    </row>
    <row r="475" spans="1:5" x14ac:dyDescent="0.25">
      <c r="A475" s="7">
        <v>474</v>
      </c>
      <c r="B475" s="7">
        <f t="shared" ca="1" si="22"/>
        <v>0.63172222194400285</v>
      </c>
      <c r="C475" s="7">
        <f t="shared" ca="1" si="23"/>
        <v>2.9332631907262741</v>
      </c>
      <c r="D475" s="7">
        <v>72.537570656530121</v>
      </c>
      <c r="E475" s="7">
        <f t="shared" ca="1" si="21"/>
        <v>12.140442288805021</v>
      </c>
    </row>
    <row r="476" spans="1:5" x14ac:dyDescent="0.25">
      <c r="A476" s="7">
        <v>475</v>
      </c>
      <c r="B476" s="7">
        <f t="shared" ca="1" si="22"/>
        <v>0.14010799361859261</v>
      </c>
      <c r="C476" s="7">
        <f t="shared" ca="1" si="23"/>
        <v>1.5541564015350264</v>
      </c>
      <c r="D476" s="7">
        <v>73.575158439940481</v>
      </c>
      <c r="E476" s="7">
        <f t="shared" ca="1" si="21"/>
        <v>10.821515591051574</v>
      </c>
    </row>
    <row r="477" spans="1:5" x14ac:dyDescent="0.25">
      <c r="A477" s="7">
        <v>476</v>
      </c>
      <c r="B477" s="7">
        <f t="shared" ca="1" si="22"/>
        <v>0.94352498725088996</v>
      </c>
      <c r="C477" s="7">
        <f t="shared" ca="1" si="23"/>
        <v>4.7798310523212013</v>
      </c>
      <c r="D477" s="7">
        <v>89.239085702994416</v>
      </c>
      <c r="E477" s="7">
        <f t="shared" ca="1" si="21"/>
        <v>14.955698023094877</v>
      </c>
    </row>
    <row r="478" spans="1:5" x14ac:dyDescent="0.25">
      <c r="A478" s="7">
        <v>477</v>
      </c>
      <c r="B478" s="7">
        <f t="shared" ca="1" si="22"/>
        <v>0.20747691310567651</v>
      </c>
      <c r="C478" s="7">
        <f t="shared" ca="1" si="23"/>
        <v>2.7227680275437129</v>
      </c>
      <c r="D478" s="7">
        <v>98.826118355340384</v>
      </c>
      <c r="E478" s="7">
        <f t="shared" ca="1" si="21"/>
        <v>13.454682892153455</v>
      </c>
    </row>
    <row r="479" spans="1:5" x14ac:dyDescent="0.25">
      <c r="A479" s="7">
        <v>478</v>
      </c>
      <c r="B479" s="7">
        <f t="shared" ca="1" si="22"/>
        <v>0.88792708388735841</v>
      </c>
      <c r="C479" s="7">
        <f t="shared" ca="1" si="23"/>
        <v>2.1849480874697105</v>
      </c>
      <c r="D479" s="7">
        <v>27.077385044538971</v>
      </c>
      <c r="E479" s="7">
        <f t="shared" ca="1" si="21"/>
        <v>8.7554364200529715</v>
      </c>
    </row>
    <row r="480" spans="1:5" x14ac:dyDescent="0.25">
      <c r="A480" s="7">
        <v>479</v>
      </c>
      <c r="B480" s="7">
        <f t="shared" ca="1" si="22"/>
        <v>8.4471721412846978E-2</v>
      </c>
      <c r="C480" s="7">
        <f t="shared" ca="1" si="23"/>
        <v>1.3242210544253652</v>
      </c>
      <c r="D480" s="7">
        <v>75.414182041919148</v>
      </c>
      <c r="E480" s="7">
        <f t="shared" ca="1" si="21"/>
        <v>10.698243612856675</v>
      </c>
    </row>
    <row r="481" spans="1:5" x14ac:dyDescent="0.25">
      <c r="A481" s="7">
        <v>480</v>
      </c>
      <c r="B481" s="7">
        <f t="shared" ca="1" si="22"/>
        <v>0.72220783494207719</v>
      </c>
      <c r="C481" s="7">
        <f t="shared" ca="1" si="23"/>
        <v>4.0838095661640015</v>
      </c>
      <c r="D481" s="7">
        <v>97.60884563658206</v>
      </c>
      <c r="E481" s="7">
        <f t="shared" ca="1" si="21"/>
        <v>14.74512261308576</v>
      </c>
    </row>
    <row r="482" spans="1:5" x14ac:dyDescent="0.25">
      <c r="A482" s="7">
        <v>481</v>
      </c>
      <c r="B482" s="7">
        <f t="shared" ca="1" si="22"/>
        <v>0.94160243330558002</v>
      </c>
      <c r="C482" s="7">
        <f t="shared" ca="1" si="23"/>
        <v>2.2608510885466746</v>
      </c>
      <c r="D482" s="7">
        <v>19.343086112649132</v>
      </c>
      <c r="E482" s="7">
        <f t="shared" ca="1" si="21"/>
        <v>8.3827500830803245</v>
      </c>
    </row>
    <row r="483" spans="1:5" x14ac:dyDescent="0.25">
      <c r="A483" s="7">
        <v>482</v>
      </c>
      <c r="B483" s="7">
        <f t="shared" ca="1" si="22"/>
        <v>0.11409722597251637</v>
      </c>
      <c r="C483" s="7">
        <f t="shared" ca="1" si="23"/>
        <v>-0.61677985446800232</v>
      </c>
      <c r="D483" s="7">
        <v>16.431370686272562</v>
      </c>
      <c r="E483" s="7">
        <f t="shared" ca="1" si="21"/>
        <v>5.3362396453358061</v>
      </c>
    </row>
    <row r="484" spans="1:5" x14ac:dyDescent="0.25">
      <c r="A484" s="7">
        <v>483</v>
      </c>
      <c r="B484" s="7">
        <f t="shared" ca="1" si="22"/>
        <v>2.3569987246852553E-2</v>
      </c>
      <c r="C484" s="7">
        <f t="shared" ca="1" si="23"/>
        <v>-0.71607272666048094</v>
      </c>
      <c r="D484" s="7">
        <v>35.44602498837952</v>
      </c>
      <c r="E484" s="7">
        <f t="shared" ca="1" si="21"/>
        <v>6.3397967226655316</v>
      </c>
    </row>
    <row r="485" spans="1:5" x14ac:dyDescent="0.25">
      <c r="A485" s="7">
        <v>484</v>
      </c>
      <c r="B485" s="7">
        <f t="shared" ca="1" si="22"/>
        <v>0.64330570077092153</v>
      </c>
      <c r="C485" s="7">
        <f t="shared" ca="1" si="23"/>
        <v>2.6542523011737238</v>
      </c>
      <c r="D485" s="7">
        <v>63.881099929470999</v>
      </c>
      <c r="E485" s="7">
        <f t="shared" ca="1" si="21"/>
        <v>11.359356097083042</v>
      </c>
    </row>
    <row r="486" spans="1:5" x14ac:dyDescent="0.25">
      <c r="A486" s="7">
        <v>485</v>
      </c>
      <c r="B486" s="7">
        <f t="shared" ca="1" si="22"/>
        <v>0.99898276838591771</v>
      </c>
      <c r="C486" s="7">
        <f t="shared" ca="1" si="23"/>
        <v>6.1791626689954828</v>
      </c>
      <c r="D486" s="7">
        <v>86.424804373321507</v>
      </c>
      <c r="E486" s="7">
        <f t="shared" ca="1" si="21"/>
        <v>16.191801322648132</v>
      </c>
    </row>
    <row r="487" spans="1:5" x14ac:dyDescent="0.25">
      <c r="A487" s="7">
        <v>486</v>
      </c>
      <c r="B487" s="7">
        <f t="shared" ca="1" si="22"/>
        <v>0.36251997309945461</v>
      </c>
      <c r="C487" s="7">
        <f t="shared" ca="1" si="23"/>
        <v>-0.24206815944006455</v>
      </c>
      <c r="D487" s="7">
        <v>3.0632102003760986</v>
      </c>
      <c r="E487" s="7">
        <f t="shared" ca="1" si="21"/>
        <v>4.9355980321817494</v>
      </c>
    </row>
    <row r="488" spans="1:5" x14ac:dyDescent="0.25">
      <c r="A488" s="7">
        <v>487</v>
      </c>
      <c r="B488" s="7">
        <f t="shared" ca="1" si="22"/>
        <v>0.95231698415286381</v>
      </c>
      <c r="C488" s="7">
        <f t="shared" ca="1" si="23"/>
        <v>1.7628973604313483</v>
      </c>
      <c r="D488" s="7">
        <v>2.6578412351387359</v>
      </c>
      <c r="E488" s="7">
        <f t="shared" ca="1" si="21"/>
        <v>6.9170521520693953</v>
      </c>
    </row>
    <row r="489" spans="1:5" x14ac:dyDescent="0.25">
      <c r="A489" s="7">
        <v>488</v>
      </c>
      <c r="B489" s="7">
        <f t="shared" ca="1" si="22"/>
        <v>0.33631380826174462</v>
      </c>
      <c r="C489" s="7">
        <f t="shared" ca="1" si="23"/>
        <v>1.4947570913978696</v>
      </c>
      <c r="D489" s="7">
        <v>53.555910769828749</v>
      </c>
      <c r="E489" s="7">
        <f t="shared" ca="1" si="21"/>
        <v>9.600999916047936</v>
      </c>
    </row>
    <row r="490" spans="1:5" x14ac:dyDescent="0.25">
      <c r="A490" s="7">
        <v>489</v>
      </c>
      <c r="B490" s="7">
        <f t="shared" ca="1" si="22"/>
        <v>0.98898495678298304</v>
      </c>
      <c r="C490" s="7">
        <f t="shared" ca="1" si="23"/>
        <v>4.7165606960605935</v>
      </c>
      <c r="D490" s="7">
        <v>67.785250085914427</v>
      </c>
      <c r="E490" s="7">
        <f t="shared" ca="1" si="21"/>
        <v>13.648105201043631</v>
      </c>
    </row>
    <row r="491" spans="1:5" x14ac:dyDescent="0.25">
      <c r="A491" s="7">
        <v>490</v>
      </c>
      <c r="B491" s="7">
        <f t="shared" ca="1" si="22"/>
        <v>0.38071607838119503</v>
      </c>
      <c r="C491" s="7">
        <f t="shared" ca="1" si="23"/>
        <v>1.5116326932166158</v>
      </c>
      <c r="D491" s="7">
        <v>50.704841972843283</v>
      </c>
      <c r="E491" s="7">
        <f t="shared" ca="1" si="21"/>
        <v>9.4525135276415266</v>
      </c>
    </row>
    <row r="492" spans="1:5" x14ac:dyDescent="0.25">
      <c r="A492" s="7">
        <v>491</v>
      </c>
      <c r="B492" s="7">
        <f t="shared" ca="1" si="22"/>
        <v>0.73868028662076546</v>
      </c>
      <c r="C492" s="7">
        <f t="shared" ca="1" si="23"/>
        <v>3.5055444039363977</v>
      </c>
      <c r="D492" s="7">
        <v>80.063192666067792</v>
      </c>
      <c r="E492" s="7">
        <f t="shared" ca="1" si="21"/>
        <v>13.14920957856833</v>
      </c>
    </row>
    <row r="493" spans="1:5" x14ac:dyDescent="0.25">
      <c r="A493" s="7">
        <v>492</v>
      </c>
      <c r="B493" s="7">
        <f t="shared" ca="1" si="22"/>
        <v>0.91190782386350377</v>
      </c>
      <c r="C493" s="7">
        <f t="shared" ca="1" si="23"/>
        <v>2.5415393533055353</v>
      </c>
      <c r="D493" s="7">
        <v>33.210675094339905</v>
      </c>
      <c r="E493" s="7">
        <f t="shared" ca="1" si="21"/>
        <v>9.4677585087772496</v>
      </c>
    </row>
    <row r="494" spans="1:5" x14ac:dyDescent="0.25">
      <c r="A494" s="7">
        <v>493</v>
      </c>
      <c r="B494" s="7">
        <f t="shared" ca="1" si="22"/>
        <v>0.56748627553439113</v>
      </c>
      <c r="C494" s="7">
        <f t="shared" ca="1" si="23"/>
        <v>1.9897379689173547</v>
      </c>
      <c r="D494" s="7">
        <v>50.831284424900439</v>
      </c>
      <c r="E494" s="7">
        <f t="shared" ca="1" si="21"/>
        <v>9.9379524655615796</v>
      </c>
    </row>
    <row r="495" spans="1:5" x14ac:dyDescent="0.25">
      <c r="A495" s="7">
        <v>494</v>
      </c>
      <c r="B495" s="7">
        <f t="shared" ca="1" si="22"/>
        <v>0.36358713073524118</v>
      </c>
      <c r="C495" s="7">
        <f t="shared" ca="1" si="23"/>
        <v>1.8347550979371516</v>
      </c>
      <c r="D495" s="7">
        <v>60.99558500202231</v>
      </c>
      <c r="E495" s="7">
        <f t="shared" ca="1" si="21"/>
        <v>10.372499028054445</v>
      </c>
    </row>
    <row r="496" spans="1:5" x14ac:dyDescent="0.25">
      <c r="A496" s="7">
        <v>495</v>
      </c>
      <c r="B496" s="7">
        <f t="shared" ca="1" si="22"/>
        <v>0.63111495650583793</v>
      </c>
      <c r="C496" s="7">
        <f t="shared" ca="1" si="23"/>
        <v>2.2913841173218783</v>
      </c>
      <c r="D496" s="7">
        <v>54.652970156097481</v>
      </c>
      <c r="E496" s="7">
        <f t="shared" ca="1" si="21"/>
        <v>10.461256386375531</v>
      </c>
    </row>
    <row r="497" spans="1:5" x14ac:dyDescent="0.25">
      <c r="A497" s="7">
        <v>496</v>
      </c>
      <c r="B497" s="7">
        <f t="shared" ca="1" si="22"/>
        <v>0.10636943007801392</v>
      </c>
      <c r="C497" s="7">
        <f t="shared" ca="1" si="23"/>
        <v>0.46285612941976995</v>
      </c>
      <c r="D497" s="7">
        <v>47.735354363934078</v>
      </c>
      <c r="E497" s="7">
        <f t="shared" ca="1" si="21"/>
        <v>8.2315066825279466</v>
      </c>
    </row>
    <row r="498" spans="1:5" x14ac:dyDescent="0.25">
      <c r="A498" s="7">
        <v>497</v>
      </c>
      <c r="B498" s="7">
        <f t="shared" ca="1" si="22"/>
        <v>0.99850101354789567</v>
      </c>
      <c r="C498" s="7">
        <f t="shared" ca="1" si="23"/>
        <v>4.7507686175630361</v>
      </c>
      <c r="D498" s="7">
        <v>49.799522930676368</v>
      </c>
      <c r="E498" s="7">
        <f t="shared" ca="1" si="21"/>
        <v>12.639140947542266</v>
      </c>
    </row>
    <row r="499" spans="1:5" x14ac:dyDescent="0.25">
      <c r="A499" s="7">
        <v>498</v>
      </c>
      <c r="B499" s="7">
        <f t="shared" ca="1" si="22"/>
        <v>0.49586979701911182</v>
      </c>
      <c r="C499" s="7">
        <f t="shared" ca="1" si="23"/>
        <v>2.6842158734930228</v>
      </c>
      <c r="D499" s="7">
        <v>75.267288883034183</v>
      </c>
      <c r="E499" s="7">
        <f t="shared" ca="1" si="21"/>
        <v>12.049718628709005</v>
      </c>
    </row>
    <row r="500" spans="1:5" x14ac:dyDescent="0.25">
      <c r="A500" s="7">
        <v>499</v>
      </c>
      <c r="B500" s="7">
        <f t="shared" ca="1" si="22"/>
        <v>0.51854254643192532</v>
      </c>
      <c r="C500" s="7">
        <f t="shared" ca="1" si="23"/>
        <v>0.12850510509848861</v>
      </c>
      <c r="D500" s="7">
        <v>2.2907565984954137</v>
      </c>
      <c r="E500" s="7">
        <f t="shared" ca="1" si="21"/>
        <v>5.2613689878112231</v>
      </c>
    </row>
    <row r="501" spans="1:5" x14ac:dyDescent="0.25">
      <c r="A501" s="7">
        <v>500</v>
      </c>
      <c r="B501" s="7">
        <f t="shared" ca="1" si="22"/>
        <v>0.93300843649314691</v>
      </c>
      <c r="C501" s="7">
        <f t="shared" ca="1" si="23"/>
        <v>2.8398306824842674</v>
      </c>
      <c r="D501" s="7">
        <v>37.465156946199762</v>
      </c>
      <c r="E501" s="7">
        <f t="shared" ca="1" si="21"/>
        <v>10.012809785363853</v>
      </c>
    </row>
    <row r="502" spans="1:5" x14ac:dyDescent="0.25">
      <c r="A502" s="7">
        <v>501</v>
      </c>
      <c r="B502" s="7">
        <f t="shared" ca="1" si="22"/>
        <v>0.11291718473429502</v>
      </c>
      <c r="C502" s="7">
        <f t="shared" ca="1" si="23"/>
        <v>0.88602050505155971</v>
      </c>
      <c r="D502" s="7">
        <v>58.580440637994549</v>
      </c>
      <c r="E502" s="7">
        <f t="shared" ca="1" si="21"/>
        <v>9.2836860620552439</v>
      </c>
    </row>
    <row r="503" spans="1:5" x14ac:dyDescent="0.25">
      <c r="A503" s="7">
        <v>502</v>
      </c>
      <c r="B503" s="7">
        <f t="shared" ca="1" si="22"/>
        <v>0.36773184025960848</v>
      </c>
      <c r="C503" s="7">
        <f t="shared" ca="1" si="23"/>
        <v>1.5342727997591961</v>
      </c>
      <c r="D503" s="7">
        <v>52.29439804141586</v>
      </c>
      <c r="E503" s="7">
        <f t="shared" ca="1" si="21"/>
        <v>9.5673478861613148</v>
      </c>
    </row>
    <row r="504" spans="1:5" x14ac:dyDescent="0.25">
      <c r="A504" s="7">
        <v>503</v>
      </c>
      <c r="B504" s="7">
        <f t="shared" ca="1" si="22"/>
        <v>3.8610092762365156E-2</v>
      </c>
      <c r="C504" s="7">
        <f t="shared" ca="1" si="23"/>
        <v>0.97722212164925981</v>
      </c>
      <c r="D504" s="7">
        <v>76.655590730081997</v>
      </c>
      <c r="E504" s="7">
        <f t="shared" ca="1" si="21"/>
        <v>10.423246383994016</v>
      </c>
    </row>
    <row r="505" spans="1:5" x14ac:dyDescent="0.25">
      <c r="A505" s="7">
        <v>504</v>
      </c>
      <c r="B505" s="7">
        <f t="shared" ca="1" si="22"/>
        <v>4.8329645487754647E-4</v>
      </c>
      <c r="C505" s="7">
        <f t="shared" ca="1" si="23"/>
        <v>8.6068179769978936E-2</v>
      </c>
      <c r="D505" s="7">
        <v>94.584980867245093</v>
      </c>
      <c r="E505" s="7">
        <f t="shared" ca="1" si="21"/>
        <v>10.571997070070195</v>
      </c>
    </row>
    <row r="506" spans="1:5" x14ac:dyDescent="0.25">
      <c r="A506" s="7">
        <v>505</v>
      </c>
      <c r="B506" s="7">
        <f t="shared" ca="1" si="22"/>
        <v>6.9346244689360126E-2</v>
      </c>
      <c r="C506" s="7">
        <f t="shared" ca="1" si="23"/>
        <v>0.44982138215250878</v>
      </c>
      <c r="D506" s="7">
        <v>53.924554294560835</v>
      </c>
      <c r="E506" s="7">
        <f t="shared" ca="1" si="21"/>
        <v>8.5774455312370375</v>
      </c>
    </row>
    <row r="507" spans="1:5" x14ac:dyDescent="0.25">
      <c r="A507" s="7">
        <v>506</v>
      </c>
      <c r="B507" s="7">
        <f t="shared" ca="1" si="22"/>
        <v>0.9098746044442696</v>
      </c>
      <c r="C507" s="7">
        <f t="shared" ca="1" si="23"/>
        <v>4.8715732182447598</v>
      </c>
      <c r="D507" s="7">
        <v>98.647764521396567</v>
      </c>
      <c r="E507" s="7">
        <f t="shared" ca="1" si="21"/>
        <v>15.59314356048576</v>
      </c>
    </row>
    <row r="508" spans="1:5" x14ac:dyDescent="0.25">
      <c r="A508" s="7">
        <v>507</v>
      </c>
      <c r="B508" s="7">
        <f t="shared" ca="1" si="22"/>
        <v>0.90741167463068229</v>
      </c>
      <c r="C508" s="7">
        <f t="shared" ca="1" si="23"/>
        <v>2.9866238367196543</v>
      </c>
      <c r="D508" s="7">
        <v>46.414536798065043</v>
      </c>
      <c r="E508" s="7">
        <f t="shared" ca="1" si="21"/>
        <v>10.678666971007427</v>
      </c>
    </row>
    <row r="509" spans="1:5" x14ac:dyDescent="0.25">
      <c r="A509" s="7">
        <v>508</v>
      </c>
      <c r="B509" s="7">
        <f t="shared" ca="1" si="22"/>
        <v>0.89661062929376001</v>
      </c>
      <c r="C509" s="7">
        <f t="shared" ca="1" si="23"/>
        <v>1.7266516576403657</v>
      </c>
      <c r="D509" s="7">
        <v>12.965892491732644</v>
      </c>
      <c r="E509" s="7">
        <f t="shared" ca="1" si="21"/>
        <v>7.4786734221608588</v>
      </c>
    </row>
    <row r="510" spans="1:5" x14ac:dyDescent="0.25">
      <c r="A510" s="7">
        <v>509</v>
      </c>
      <c r="B510" s="7">
        <f t="shared" ca="1" si="22"/>
        <v>0.35585511359285615</v>
      </c>
      <c r="C510" s="7">
        <f t="shared" ca="1" si="23"/>
        <v>-1.5506834167320016E-2</v>
      </c>
      <c r="D510" s="7">
        <v>9.8897581987217649</v>
      </c>
      <c r="E510" s="7">
        <f t="shared" ca="1" si="21"/>
        <v>5.5580991413585421</v>
      </c>
    </row>
    <row r="511" spans="1:5" x14ac:dyDescent="0.25">
      <c r="A511" s="7">
        <v>510</v>
      </c>
      <c r="B511" s="7">
        <f t="shared" ca="1" si="22"/>
        <v>0.34211448208538664</v>
      </c>
      <c r="C511" s="7">
        <f t="shared" ca="1" si="23"/>
        <v>2.4328015865953594</v>
      </c>
      <c r="D511" s="7">
        <v>79.315663060002805</v>
      </c>
      <c r="E511" s="7">
        <f t="shared" ca="1" si="21"/>
        <v>12.033110044075524</v>
      </c>
    </row>
    <row r="512" spans="1:5" x14ac:dyDescent="0.25">
      <c r="A512" s="7">
        <v>511</v>
      </c>
      <c r="B512" s="7">
        <f t="shared" ca="1" si="22"/>
        <v>0.92916728671540394</v>
      </c>
      <c r="C512" s="7">
        <f t="shared" ca="1" si="23"/>
        <v>1.8869321485297292</v>
      </c>
      <c r="D512" s="7">
        <v>11.656838771673673</v>
      </c>
      <c r="E512" s="7">
        <f t="shared" ca="1" si="21"/>
        <v>7.5630287972868029</v>
      </c>
    </row>
    <row r="513" spans="1:5" x14ac:dyDescent="0.25">
      <c r="A513" s="7">
        <v>512</v>
      </c>
      <c r="B513" s="7">
        <f t="shared" ca="1" si="22"/>
        <v>0.78172206463939475</v>
      </c>
      <c r="C513" s="7">
        <f t="shared" ca="1" si="23"/>
        <v>2.5434997006565747</v>
      </c>
      <c r="D513" s="7">
        <v>49.315011374587812</v>
      </c>
      <c r="E513" s="7">
        <f t="shared" ca="1" si="21"/>
        <v>10.403770360382667</v>
      </c>
    </row>
    <row r="514" spans="1:5" x14ac:dyDescent="0.25">
      <c r="A514" s="7">
        <v>513</v>
      </c>
      <c r="B514" s="7">
        <f t="shared" ca="1" si="22"/>
        <v>0.31157062935642843</v>
      </c>
      <c r="C514" s="7">
        <f t="shared" ca="1" si="23"/>
        <v>0.53523761239674994</v>
      </c>
      <c r="D514" s="7">
        <v>28.677119351005487</v>
      </c>
      <c r="E514" s="7">
        <f t="shared" ref="E514:E577" ca="1" si="24">$H$1+$L$1*D514+C514</f>
        <v>7.1985105347550684</v>
      </c>
    </row>
    <row r="515" spans="1:5" x14ac:dyDescent="0.25">
      <c r="A515" s="7">
        <v>514</v>
      </c>
      <c r="B515" s="7">
        <f t="shared" ref="B515:B578" ca="1" si="25">RAND()</f>
        <v>0.99358619733733422</v>
      </c>
      <c r="C515" s="7">
        <f t="shared" ref="C515:C578" ca="1" si="26">(NORMSINV(B515))+P$1*D515</f>
        <v>3.6255231749589454</v>
      </c>
      <c r="D515" s="7">
        <v>31.759867641688533</v>
      </c>
      <c r="E515" s="7">
        <f t="shared" ca="1" si="24"/>
        <v>10.46759549817688</v>
      </c>
    </row>
    <row r="516" spans="1:5" x14ac:dyDescent="0.25">
      <c r="A516" s="7">
        <v>515</v>
      </c>
      <c r="B516" s="7">
        <f t="shared" ca="1" si="25"/>
        <v>0.78790422806713722</v>
      </c>
      <c r="C516" s="7">
        <f t="shared" ca="1" si="26"/>
        <v>3.3952596425903838</v>
      </c>
      <c r="D516" s="7">
        <v>72.516455965529374</v>
      </c>
      <c r="E516" s="7">
        <f t="shared" ca="1" si="24"/>
        <v>12.601214088591087</v>
      </c>
    </row>
    <row r="517" spans="1:5" x14ac:dyDescent="0.25">
      <c r="A517" s="7">
        <v>516</v>
      </c>
      <c r="B517" s="7">
        <f t="shared" ca="1" si="25"/>
        <v>0.29883525605529926</v>
      </c>
      <c r="C517" s="7">
        <f t="shared" ca="1" si="26"/>
        <v>0.55728960209647993</v>
      </c>
      <c r="D517" s="7">
        <v>30.308463443316136</v>
      </c>
      <c r="E517" s="7">
        <f t="shared" ca="1" si="24"/>
        <v>7.3151804818088166</v>
      </c>
    </row>
    <row r="518" spans="1:5" x14ac:dyDescent="0.25">
      <c r="A518" s="7">
        <v>517</v>
      </c>
      <c r="B518" s="7">
        <f t="shared" ca="1" si="25"/>
        <v>0.93789179146804846</v>
      </c>
      <c r="C518" s="7">
        <f t="shared" ca="1" si="26"/>
        <v>4.3502270135949317</v>
      </c>
      <c r="D518" s="7">
        <v>78.572987188246941</v>
      </c>
      <c r="E518" s="7">
        <f t="shared" ca="1" si="24"/>
        <v>13.907460270513255</v>
      </c>
    </row>
    <row r="519" spans="1:5" x14ac:dyDescent="0.25">
      <c r="A519" s="7">
        <v>518</v>
      </c>
      <c r="B519" s="7">
        <f t="shared" ca="1" si="25"/>
        <v>0.67044704806159372</v>
      </c>
      <c r="C519" s="7">
        <f t="shared" ca="1" si="26"/>
        <v>3.1541236778892987</v>
      </c>
      <c r="D519" s="7">
        <v>75.781445372647838</v>
      </c>
      <c r="E519" s="7">
        <f t="shared" ca="1" si="24"/>
        <v>12.549447509502873</v>
      </c>
    </row>
    <row r="520" spans="1:5" x14ac:dyDescent="0.25">
      <c r="A520" s="7">
        <v>519</v>
      </c>
      <c r="B520" s="7">
        <f t="shared" ca="1" si="25"/>
        <v>0.35753650393622582</v>
      </c>
      <c r="C520" s="7">
        <f t="shared" ca="1" si="26"/>
        <v>-0.15981824666009328</v>
      </c>
      <c r="D520" s="7">
        <v>5.7327707813089823</v>
      </c>
      <c r="E520" s="7">
        <f t="shared" ca="1" si="24"/>
        <v>5.1726824586558271</v>
      </c>
    </row>
    <row r="521" spans="1:5" x14ac:dyDescent="0.25">
      <c r="A521" s="7">
        <v>520</v>
      </c>
      <c r="B521" s="7">
        <f t="shared" ca="1" si="25"/>
        <v>0.98002101162527844</v>
      </c>
      <c r="C521" s="7">
        <f t="shared" ca="1" si="26"/>
        <v>4.6414311738157936</v>
      </c>
      <c r="D521" s="7">
        <v>72.269500217632597</v>
      </c>
      <c r="E521" s="7">
        <f t="shared" ca="1" si="24"/>
        <v>13.833062186438482</v>
      </c>
    </row>
    <row r="522" spans="1:5" x14ac:dyDescent="0.25">
      <c r="A522" s="7">
        <v>521</v>
      </c>
      <c r="B522" s="7">
        <f t="shared" ca="1" si="25"/>
        <v>0.4922995501833779</v>
      </c>
      <c r="C522" s="7">
        <f t="shared" ca="1" si="26"/>
        <v>3.5501393724382964</v>
      </c>
      <c r="D522" s="7">
        <v>99.705104369045145</v>
      </c>
      <c r="E522" s="7">
        <f t="shared" ca="1" si="24"/>
        <v>14.333035425842915</v>
      </c>
    </row>
    <row r="523" spans="1:5" x14ac:dyDescent="0.25">
      <c r="A523" s="7">
        <v>522</v>
      </c>
      <c r="B523" s="7">
        <f t="shared" ca="1" si="25"/>
        <v>0.79296623582491454</v>
      </c>
      <c r="C523" s="7">
        <f t="shared" ca="1" si="26"/>
        <v>1.4982379958625156</v>
      </c>
      <c r="D523" s="7">
        <v>19.035792674281836</v>
      </c>
      <c r="E523" s="7">
        <f t="shared" ca="1" si="24"/>
        <v>7.6023139709708625</v>
      </c>
    </row>
    <row r="524" spans="1:5" x14ac:dyDescent="0.25">
      <c r="A524" s="7">
        <v>523</v>
      </c>
      <c r="B524" s="7">
        <f t="shared" ca="1" si="25"/>
        <v>0.10114402039404669</v>
      </c>
      <c r="C524" s="7">
        <f t="shared" ca="1" si="26"/>
        <v>-0.47709758222928478</v>
      </c>
      <c r="D524" s="7">
        <v>22.289450256319277</v>
      </c>
      <c r="E524" s="7">
        <f t="shared" ca="1" si="24"/>
        <v>5.815690532637233</v>
      </c>
    </row>
    <row r="525" spans="1:5" x14ac:dyDescent="0.25">
      <c r="A525" s="7">
        <v>524</v>
      </c>
      <c r="B525" s="7">
        <f t="shared" ca="1" si="25"/>
        <v>0.35137819150052318</v>
      </c>
      <c r="C525" s="7">
        <f t="shared" ca="1" si="26"/>
        <v>3.9468262072871463E-2</v>
      </c>
      <c r="D525" s="7">
        <v>11.761747354215046</v>
      </c>
      <c r="E525" s="7">
        <f t="shared" ca="1" si="24"/>
        <v>5.7216496086173443</v>
      </c>
    </row>
    <row r="526" spans="1:5" x14ac:dyDescent="0.25">
      <c r="A526" s="7">
        <v>525</v>
      </c>
      <c r="B526" s="7">
        <f t="shared" ca="1" si="25"/>
        <v>0.95439158806264135</v>
      </c>
      <c r="C526" s="7">
        <f t="shared" ca="1" si="26"/>
        <v>3.7217488209882532</v>
      </c>
      <c r="D526" s="7">
        <v>56.780313457962897</v>
      </c>
      <c r="E526" s="7">
        <f t="shared" ca="1" si="24"/>
        <v>12.015007001550101</v>
      </c>
    </row>
    <row r="527" spans="1:5" x14ac:dyDescent="0.25">
      <c r="A527" s="7">
        <v>526</v>
      </c>
      <c r="B527" s="7">
        <f t="shared" ca="1" si="25"/>
        <v>0.41825299114838144</v>
      </c>
      <c r="C527" s="7">
        <f t="shared" ca="1" si="26"/>
        <v>6.4859491496149335E-2</v>
      </c>
      <c r="D527" s="7">
        <v>7.5760968934654338</v>
      </c>
      <c r="E527" s="7">
        <f t="shared" ca="1" si="24"/>
        <v>5.5042731113171453</v>
      </c>
    </row>
    <row r="528" spans="1:5" x14ac:dyDescent="0.25">
      <c r="A528" s="7">
        <v>527</v>
      </c>
      <c r="B528" s="7">
        <f t="shared" ca="1" si="25"/>
        <v>0.77664425691696382</v>
      </c>
      <c r="C528" s="7">
        <f t="shared" ca="1" si="26"/>
        <v>3.9012865951120017</v>
      </c>
      <c r="D528" s="7">
        <v>87.720047530743287</v>
      </c>
      <c r="E528" s="7">
        <f t="shared" ca="1" si="24"/>
        <v>13.989049351895112</v>
      </c>
    </row>
    <row r="529" spans="1:5" x14ac:dyDescent="0.25">
      <c r="A529" s="7">
        <v>528</v>
      </c>
      <c r="B529" s="7">
        <f t="shared" ca="1" si="25"/>
        <v>0.26090216221020968</v>
      </c>
      <c r="C529" s="7">
        <f t="shared" ca="1" si="26"/>
        <v>2.577291997209421</v>
      </c>
      <c r="D529" s="7">
        <v>89.884317550080411</v>
      </c>
      <c r="E529" s="7">
        <f t="shared" ca="1" si="24"/>
        <v>12.790582415114086</v>
      </c>
    </row>
    <row r="530" spans="1:5" x14ac:dyDescent="0.25">
      <c r="A530" s="7">
        <v>529</v>
      </c>
      <c r="B530" s="7">
        <f t="shared" ca="1" si="25"/>
        <v>0.20441521393270756</v>
      </c>
      <c r="C530" s="7">
        <f t="shared" ca="1" si="26"/>
        <v>2.0088667139947924</v>
      </c>
      <c r="D530" s="7">
        <v>79.184924259210717</v>
      </c>
      <c r="E530" s="7">
        <f t="shared" ca="1" si="24"/>
        <v>11.601592321029013</v>
      </c>
    </row>
    <row r="531" spans="1:5" x14ac:dyDescent="0.25">
      <c r="A531" s="7">
        <v>530</v>
      </c>
      <c r="B531" s="7">
        <f t="shared" ca="1" si="25"/>
        <v>0.82952815446986239</v>
      </c>
      <c r="C531" s="7">
        <f t="shared" ca="1" si="26"/>
        <v>1.4687519781412015</v>
      </c>
      <c r="D531" s="7">
        <v>14.425968627160346</v>
      </c>
      <c r="E531" s="7">
        <f t="shared" ca="1" si="24"/>
        <v>7.305458158516501</v>
      </c>
    </row>
    <row r="532" spans="1:5" x14ac:dyDescent="0.25">
      <c r="A532" s="7">
        <v>531</v>
      </c>
      <c r="B532" s="7">
        <f t="shared" ca="1" si="25"/>
        <v>0.24974977526384412</v>
      </c>
      <c r="C532" s="7">
        <f t="shared" ca="1" si="26"/>
        <v>2.5955280119391726</v>
      </c>
      <c r="D532" s="7">
        <v>91.363279186568377</v>
      </c>
      <c r="E532" s="7">
        <f t="shared" ca="1" si="24"/>
        <v>12.89459820476014</v>
      </c>
    </row>
    <row r="533" spans="1:5" x14ac:dyDescent="0.25">
      <c r="A533" s="7">
        <v>532</v>
      </c>
      <c r="B533" s="7">
        <f t="shared" ca="1" si="25"/>
        <v>6.1350813317508801E-2</v>
      </c>
      <c r="C533" s="7">
        <f t="shared" ca="1" si="26"/>
        <v>0.78402151741997894</v>
      </c>
      <c r="D533" s="7">
        <v>65.01547553697749</v>
      </c>
      <c r="E533" s="7">
        <f t="shared" ca="1" si="24"/>
        <v>9.5549190985646746</v>
      </c>
    </row>
    <row r="534" spans="1:5" x14ac:dyDescent="0.25">
      <c r="A534" s="7">
        <v>533</v>
      </c>
      <c r="B534" s="7">
        <f t="shared" ca="1" si="25"/>
        <v>0.46985586769406973</v>
      </c>
      <c r="C534" s="7">
        <f t="shared" ca="1" si="26"/>
        <v>1.2421389390961188</v>
      </c>
      <c r="D534" s="7">
        <v>36.809249082436487</v>
      </c>
      <c r="E534" s="7">
        <f t="shared" ca="1" si="24"/>
        <v>8.3770753858774363</v>
      </c>
    </row>
    <row r="535" spans="1:5" x14ac:dyDescent="0.25">
      <c r="A535" s="7">
        <v>534</v>
      </c>
      <c r="B535" s="7">
        <f t="shared" ca="1" si="25"/>
        <v>7.2455203328943174E-2</v>
      </c>
      <c r="C535" s="7">
        <f t="shared" ca="1" si="26"/>
        <v>-0.61822245014516297</v>
      </c>
      <c r="D535" s="7">
        <v>23.450394789230145</v>
      </c>
      <c r="E535" s="7">
        <f t="shared" ca="1" si="24"/>
        <v>5.7419004476301856</v>
      </c>
    </row>
    <row r="536" spans="1:5" x14ac:dyDescent="0.25">
      <c r="A536" s="7">
        <v>535</v>
      </c>
      <c r="B536" s="7">
        <f t="shared" ca="1" si="25"/>
        <v>0.72362750407537424</v>
      </c>
      <c r="C536" s="7">
        <f t="shared" ca="1" si="26"/>
        <v>3.7264656523033368</v>
      </c>
      <c r="D536" s="7">
        <v>87.508765340122906</v>
      </c>
      <c r="E536" s="7">
        <f t="shared" ca="1" si="24"/>
        <v>13.801974042030466</v>
      </c>
    </row>
    <row r="537" spans="1:5" x14ac:dyDescent="0.25">
      <c r="A537" s="7">
        <v>536</v>
      </c>
      <c r="B537" s="7">
        <f t="shared" ca="1" si="25"/>
        <v>0.6657991500255952</v>
      </c>
      <c r="C537" s="7">
        <f t="shared" ca="1" si="26"/>
        <v>1.927523918609336</v>
      </c>
      <c r="D537" s="7">
        <v>41.876572828839421</v>
      </c>
      <c r="E537" s="7">
        <f t="shared" ca="1" si="24"/>
        <v>9.3563651426820229</v>
      </c>
    </row>
    <row r="538" spans="1:5" x14ac:dyDescent="0.25">
      <c r="A538" s="7">
        <v>537</v>
      </c>
      <c r="B538" s="7">
        <f t="shared" ca="1" si="25"/>
        <v>0.14838549909866783</v>
      </c>
      <c r="C538" s="7">
        <f t="shared" ca="1" si="26"/>
        <v>-4.4098892719878879E-2</v>
      </c>
      <c r="D538" s="7">
        <v>27.91296060767484</v>
      </c>
      <c r="E538" s="7">
        <f t="shared" ca="1" si="24"/>
        <v>6.574852822525262</v>
      </c>
    </row>
    <row r="539" spans="1:5" x14ac:dyDescent="0.25">
      <c r="A539" s="7">
        <v>538</v>
      </c>
      <c r="B539" s="7">
        <f t="shared" ca="1" si="25"/>
        <v>0.81204273455405174</v>
      </c>
      <c r="C539" s="7">
        <f t="shared" ca="1" si="26"/>
        <v>3.1399005575810364</v>
      </c>
      <c r="D539" s="7">
        <v>62.973508042002969</v>
      </c>
      <c r="E539" s="7">
        <f t="shared" ca="1" si="24"/>
        <v>11.792364024017209</v>
      </c>
    </row>
    <row r="540" spans="1:5" x14ac:dyDescent="0.25">
      <c r="A540" s="7">
        <v>539</v>
      </c>
      <c r="B540" s="7">
        <f t="shared" ca="1" si="25"/>
        <v>0.18361617296449184</v>
      </c>
      <c r="C540" s="7">
        <f t="shared" ca="1" si="26"/>
        <v>0.40840664576227292</v>
      </c>
      <c r="D540" s="7">
        <v>36.594311722924047</v>
      </c>
      <c r="E540" s="7">
        <f t="shared" ca="1" si="24"/>
        <v>7.5308767256918685</v>
      </c>
    </row>
    <row r="541" spans="1:5" x14ac:dyDescent="0.25">
      <c r="A541" s="7">
        <v>540</v>
      </c>
      <c r="B541" s="7">
        <f t="shared" ca="1" si="25"/>
        <v>0.65434250656376192</v>
      </c>
      <c r="C541" s="7">
        <f t="shared" ca="1" si="26"/>
        <v>2.4584789693726758</v>
      </c>
      <c r="D541" s="7">
        <v>57.581223741672929</v>
      </c>
      <c r="E541" s="7">
        <f t="shared" ca="1" si="24"/>
        <v>10.798189946389707</v>
      </c>
    </row>
    <row r="542" spans="1:5" x14ac:dyDescent="0.25">
      <c r="A542" s="7">
        <v>541</v>
      </c>
      <c r="B542" s="7">
        <f t="shared" ca="1" si="25"/>
        <v>0.4340196556547139</v>
      </c>
      <c r="C542" s="7">
        <f t="shared" ca="1" si="26"/>
        <v>-7.4234226682074481E-2</v>
      </c>
      <c r="D542" s="7">
        <v>2.5674653376773549</v>
      </c>
      <c r="E542" s="7">
        <f t="shared" ca="1" si="24"/>
        <v>5.0746787629032122</v>
      </c>
    </row>
    <row r="543" spans="1:5" x14ac:dyDescent="0.25">
      <c r="A543" s="7">
        <v>542</v>
      </c>
      <c r="B543" s="7">
        <f t="shared" ca="1" si="25"/>
        <v>0.23849545748934586</v>
      </c>
      <c r="C543" s="7">
        <f t="shared" ca="1" si="26"/>
        <v>0.13945432794536883</v>
      </c>
      <c r="D543" s="7">
        <v>23.759914278334769</v>
      </c>
      <c r="E543" s="7">
        <f t="shared" ca="1" si="24"/>
        <v>6.5175293560887848</v>
      </c>
    </row>
    <row r="544" spans="1:5" x14ac:dyDescent="0.25">
      <c r="A544" s="7">
        <v>543</v>
      </c>
      <c r="B544" s="7">
        <f t="shared" ca="1" si="25"/>
        <v>0.22173947861147203</v>
      </c>
      <c r="C544" s="7">
        <f t="shared" ca="1" si="26"/>
        <v>1.2602403715012427</v>
      </c>
      <c r="D544" s="7">
        <v>56.608158595455293</v>
      </c>
      <c r="E544" s="7">
        <f t="shared" ca="1" si="24"/>
        <v>9.5435135700376499</v>
      </c>
    </row>
    <row r="545" spans="1:5" x14ac:dyDescent="0.25">
      <c r="A545" s="7">
        <v>544</v>
      </c>
      <c r="B545" s="7">
        <f t="shared" ca="1" si="25"/>
        <v>0.15307343186796341</v>
      </c>
      <c r="C545" s="7">
        <f t="shared" ca="1" si="26"/>
        <v>1.2371173630124066</v>
      </c>
      <c r="D545" s="7">
        <v>63.141282116767286</v>
      </c>
      <c r="E545" s="7">
        <f t="shared" ca="1" si="24"/>
        <v>9.8993117257849104</v>
      </c>
    </row>
    <row r="546" spans="1:5" x14ac:dyDescent="0.25">
      <c r="A546" s="7">
        <v>545</v>
      </c>
      <c r="B546" s="7">
        <f t="shared" ca="1" si="25"/>
        <v>0.94116924092775467</v>
      </c>
      <c r="C546" s="7">
        <f t="shared" ca="1" si="26"/>
        <v>3.5526691939991224</v>
      </c>
      <c r="D546" s="7">
        <v>55.530848042329595</v>
      </c>
      <c r="E546" s="7">
        <f t="shared" ca="1" si="24"/>
        <v>11.773458380454239</v>
      </c>
    </row>
    <row r="547" spans="1:5" x14ac:dyDescent="0.25">
      <c r="A547" s="7">
        <v>546</v>
      </c>
      <c r="B547" s="7">
        <f t="shared" ca="1" si="25"/>
        <v>0.40217701351292912</v>
      </c>
      <c r="C547" s="7">
        <f t="shared" ca="1" si="26"/>
        <v>1.817127642074998</v>
      </c>
      <c r="D547" s="7">
        <v>57.677201196938469</v>
      </c>
      <c r="E547" s="7">
        <f t="shared" ca="1" si="24"/>
        <v>10.16240531149743</v>
      </c>
    </row>
    <row r="548" spans="1:5" x14ac:dyDescent="0.25">
      <c r="A548" s="7">
        <v>547</v>
      </c>
      <c r="B548" s="7">
        <f t="shared" ca="1" si="25"/>
        <v>0.23973717018937835</v>
      </c>
      <c r="C548" s="7">
        <f t="shared" ca="1" si="26"/>
        <v>2.6300782734627033</v>
      </c>
      <c r="D548" s="7">
        <v>93.218618591955675</v>
      </c>
      <c r="E548" s="7">
        <f t="shared" ca="1" si="24"/>
        <v>13.036758151796132</v>
      </c>
    </row>
    <row r="549" spans="1:5" x14ac:dyDescent="0.25">
      <c r="A549" s="7">
        <v>548</v>
      </c>
      <c r="B549" s="7">
        <f t="shared" ca="1" si="25"/>
        <v>0.60121242955616028</v>
      </c>
      <c r="C549" s="7">
        <f t="shared" ca="1" si="26"/>
        <v>3.7044405027390055</v>
      </c>
      <c r="D549" s="7">
        <v>96.311562063371525</v>
      </c>
      <c r="E549" s="7">
        <f t="shared" ca="1" si="24"/>
        <v>14.290511102414554</v>
      </c>
    </row>
    <row r="550" spans="1:5" x14ac:dyDescent="0.25">
      <c r="A550" s="7">
        <v>549</v>
      </c>
      <c r="B550" s="7">
        <f t="shared" ca="1" si="25"/>
        <v>0.48420323073695348</v>
      </c>
      <c r="C550" s="7">
        <f t="shared" ca="1" si="26"/>
        <v>2.9746686379775307</v>
      </c>
      <c r="D550" s="7">
        <v>84.197642998737493</v>
      </c>
      <c r="E550" s="7">
        <f t="shared" ca="1" si="24"/>
        <v>12.858131931904307</v>
      </c>
    </row>
    <row r="551" spans="1:5" x14ac:dyDescent="0.25">
      <c r="A551" s="7">
        <v>550</v>
      </c>
      <c r="B551" s="7">
        <f t="shared" ca="1" si="25"/>
        <v>0.87535657730137828</v>
      </c>
      <c r="C551" s="7">
        <f t="shared" ca="1" si="26"/>
        <v>1.5217983828030326</v>
      </c>
      <c r="D551" s="7">
        <v>10.327236985167954</v>
      </c>
      <c r="E551" s="7">
        <f t="shared" ca="1" si="24"/>
        <v>7.1207781279427733</v>
      </c>
    </row>
    <row r="552" spans="1:5" x14ac:dyDescent="0.25">
      <c r="A552" s="7">
        <v>551</v>
      </c>
      <c r="B552" s="7">
        <f t="shared" ca="1" si="25"/>
        <v>0.92152112274367648</v>
      </c>
      <c r="C552" s="7">
        <f t="shared" ca="1" si="26"/>
        <v>2.8310774711789604</v>
      </c>
      <c r="D552" s="7">
        <v>39.544683499143865</v>
      </c>
      <c r="E552" s="7">
        <f t="shared" ca="1" si="24"/>
        <v>10.124669114129304</v>
      </c>
    </row>
    <row r="553" spans="1:5" x14ac:dyDescent="0.25">
      <c r="A553" s="7">
        <v>552</v>
      </c>
      <c r="B553" s="7">
        <f t="shared" ca="1" si="25"/>
        <v>0.61347196614751531</v>
      </c>
      <c r="C553" s="7">
        <f t="shared" ca="1" si="26"/>
        <v>1.5689075598537947</v>
      </c>
      <c r="D553" s="7">
        <v>35.768933269747485</v>
      </c>
      <c r="E553" s="7">
        <f t="shared" ca="1" si="24"/>
        <v>8.6435056894991487</v>
      </c>
    </row>
    <row r="554" spans="1:5" x14ac:dyDescent="0.25">
      <c r="A554" s="7">
        <v>553</v>
      </c>
      <c r="B554" s="7">
        <f t="shared" ca="1" si="25"/>
        <v>0.12086467373196985</v>
      </c>
      <c r="C554" s="7">
        <f t="shared" ca="1" si="26"/>
        <v>-0.62500363520997604</v>
      </c>
      <c r="D554" s="7">
        <v>15.242223169904456</v>
      </c>
      <c r="E554" s="7">
        <f t="shared" ca="1" si="24"/>
        <v>5.2590453086444828</v>
      </c>
    </row>
    <row r="555" spans="1:5" x14ac:dyDescent="0.25">
      <c r="A555" s="7">
        <v>554</v>
      </c>
      <c r="B555" s="7">
        <f t="shared" ca="1" si="25"/>
        <v>0.34799415687358626</v>
      </c>
      <c r="C555" s="7">
        <f t="shared" ca="1" si="26"/>
        <v>2.929030779401995</v>
      </c>
      <c r="D555" s="7">
        <v>92.731069496937479</v>
      </c>
      <c r="E555" s="7">
        <f t="shared" ca="1" si="24"/>
        <v>13.30743281022437</v>
      </c>
    </row>
    <row r="556" spans="1:5" x14ac:dyDescent="0.25">
      <c r="A556" s="7">
        <v>555</v>
      </c>
      <c r="B556" s="7">
        <f t="shared" ca="1" si="25"/>
        <v>0.59285179067193661</v>
      </c>
      <c r="C556" s="7">
        <f t="shared" ca="1" si="26"/>
        <v>0.46731175183403784</v>
      </c>
      <c r="D556" s="7">
        <v>6.4923107417939274</v>
      </c>
      <c r="E556" s="7">
        <f t="shared" ca="1" si="24"/>
        <v>5.8438657748580862</v>
      </c>
    </row>
    <row r="557" spans="1:5" x14ac:dyDescent="0.25">
      <c r="A557" s="7">
        <v>556</v>
      </c>
      <c r="B557" s="7">
        <f t="shared" ca="1" si="25"/>
        <v>9.0498624022194774E-2</v>
      </c>
      <c r="C557" s="7">
        <f t="shared" ca="1" si="26"/>
        <v>-1.2843956745051044</v>
      </c>
      <c r="D557" s="7">
        <v>1.48869093091063</v>
      </c>
      <c r="E557" s="7">
        <f t="shared" ca="1" si="24"/>
        <v>3.8019483994877126</v>
      </c>
    </row>
    <row r="558" spans="1:5" x14ac:dyDescent="0.25">
      <c r="A558" s="7">
        <v>557</v>
      </c>
      <c r="B558" s="7">
        <f t="shared" ca="1" si="25"/>
        <v>0.38343824481414079</v>
      </c>
      <c r="C558" s="7">
        <f t="shared" ca="1" si="26"/>
        <v>3.0006121977010878</v>
      </c>
      <c r="D558" s="7">
        <v>92.097073646771605</v>
      </c>
      <c r="E558" s="7">
        <f t="shared" ca="1" si="24"/>
        <v>13.34224246921384</v>
      </c>
    </row>
    <row r="559" spans="1:5" x14ac:dyDescent="0.25">
      <c r="A559" s="7">
        <v>558</v>
      </c>
      <c r="B559" s="7">
        <f t="shared" ca="1" si="25"/>
        <v>0.1619378206816926</v>
      </c>
      <c r="C559" s="7">
        <f t="shared" ca="1" si="26"/>
        <v>-0.57111756291178117</v>
      </c>
      <c r="D559" s="7">
        <v>11.603554693516616</v>
      </c>
      <c r="E559" s="7">
        <f t="shared" ca="1" si="24"/>
        <v>5.1018886093121827</v>
      </c>
    </row>
    <row r="560" spans="1:5" x14ac:dyDescent="0.25">
      <c r="A560" s="7">
        <v>559</v>
      </c>
      <c r="B560" s="7">
        <f t="shared" ca="1" si="25"/>
        <v>6.9348964382555112E-3</v>
      </c>
      <c r="C560" s="7">
        <f t="shared" ca="1" si="26"/>
        <v>1.5407389481695954E-2</v>
      </c>
      <c r="D560" s="7">
        <v>69.162722198278146</v>
      </c>
      <c r="E560" s="7">
        <f t="shared" ca="1" si="24"/>
        <v>9.0268452769818293</v>
      </c>
    </row>
    <row r="561" spans="1:5" x14ac:dyDescent="0.25">
      <c r="A561" s="7">
        <v>560</v>
      </c>
      <c r="B561" s="7">
        <f t="shared" ca="1" si="25"/>
        <v>0.7200147492856499</v>
      </c>
      <c r="C561" s="7">
        <f t="shared" ca="1" si="26"/>
        <v>3.5440049760663537</v>
      </c>
      <c r="D561" s="7">
        <v>82.712839464754069</v>
      </c>
      <c r="E561" s="7">
        <f t="shared" ca="1" si="24"/>
        <v>13.34134966502209</v>
      </c>
    </row>
    <row r="562" spans="1:5" x14ac:dyDescent="0.25">
      <c r="A562" s="7">
        <v>561</v>
      </c>
      <c r="B562" s="7">
        <f t="shared" ca="1" si="25"/>
        <v>0.82852172991462902</v>
      </c>
      <c r="C562" s="7">
        <f t="shared" ca="1" si="26"/>
        <v>3.765863926758191</v>
      </c>
      <c r="D562" s="7">
        <v>78.701793701453155</v>
      </c>
      <c r="E562" s="7">
        <f t="shared" ca="1" si="24"/>
        <v>13.330567961442474</v>
      </c>
    </row>
    <row r="563" spans="1:5" x14ac:dyDescent="0.25">
      <c r="A563" s="7">
        <v>562</v>
      </c>
      <c r="B563" s="7">
        <f t="shared" ca="1" si="25"/>
        <v>8.8222751955710832E-2</v>
      </c>
      <c r="C563" s="7">
        <f t="shared" ca="1" si="26"/>
        <v>0.29546121858649976</v>
      </c>
      <c r="D563" s="7">
        <v>46.012342007154359</v>
      </c>
      <c r="E563" s="7">
        <f t="shared" ca="1" si="24"/>
        <v>7.9641770550014526</v>
      </c>
    </row>
    <row r="564" spans="1:5" x14ac:dyDescent="0.25">
      <c r="A564" s="7">
        <v>563</v>
      </c>
      <c r="B564" s="7">
        <f t="shared" ca="1" si="25"/>
        <v>0.24393399397608684</v>
      </c>
      <c r="C564" s="7">
        <f t="shared" ca="1" si="26"/>
        <v>-0.45541037753064517</v>
      </c>
      <c r="D564" s="7">
        <v>6.6562406058193302</v>
      </c>
      <c r="E564" s="7">
        <f t="shared" ca="1" si="24"/>
        <v>4.9306515776068753</v>
      </c>
    </row>
    <row r="565" spans="1:5" x14ac:dyDescent="0.25">
      <c r="A565" s="7">
        <v>564</v>
      </c>
      <c r="B565" s="7">
        <f t="shared" ca="1" si="25"/>
        <v>0.36490084078569784</v>
      </c>
      <c r="C565" s="7">
        <f t="shared" ca="1" si="26"/>
        <v>0.50664025947954228</v>
      </c>
      <c r="D565" s="7">
        <v>23.7997098002533</v>
      </c>
      <c r="E565" s="7">
        <f t="shared" ca="1" si="24"/>
        <v>6.8870234278942331</v>
      </c>
    </row>
    <row r="566" spans="1:5" x14ac:dyDescent="0.25">
      <c r="A566" s="7">
        <v>565</v>
      </c>
      <c r="B566" s="7">
        <f t="shared" ca="1" si="25"/>
        <v>0.93059177681705796</v>
      </c>
      <c r="C566" s="7">
        <f t="shared" ca="1" si="26"/>
        <v>4.5452077296758322</v>
      </c>
      <c r="D566" s="7">
        <v>85.61438150255799</v>
      </c>
      <c r="E566" s="7">
        <f t="shared" ca="1" si="24"/>
        <v>14.510841856824195</v>
      </c>
    </row>
    <row r="567" spans="1:5" x14ac:dyDescent="0.25">
      <c r="A567" s="7">
        <v>566</v>
      </c>
      <c r="B567" s="7">
        <f t="shared" ca="1" si="25"/>
        <v>0.67208734469002762</v>
      </c>
      <c r="C567" s="7">
        <f t="shared" ca="1" si="26"/>
        <v>2.327203800591354</v>
      </c>
      <c r="D567" s="7">
        <v>52.556410771290565</v>
      </c>
      <c r="E567" s="7">
        <f t="shared" ca="1" si="24"/>
        <v>10.375475625326207</v>
      </c>
    </row>
    <row r="568" spans="1:5" x14ac:dyDescent="0.25">
      <c r="A568" s="7">
        <v>567</v>
      </c>
      <c r="B568" s="7">
        <f t="shared" ca="1" si="25"/>
        <v>0.90905980988439761</v>
      </c>
      <c r="C568" s="7">
        <f t="shared" ca="1" si="26"/>
        <v>1.8925914017207317</v>
      </c>
      <c r="D568" s="7">
        <v>15.575523082423048</v>
      </c>
      <c r="E568" s="7">
        <f t="shared" ca="1" si="24"/>
        <v>7.7959717405012681</v>
      </c>
    </row>
    <row r="569" spans="1:5" x14ac:dyDescent="0.25">
      <c r="A569" s="7">
        <v>568</v>
      </c>
      <c r="B569" s="7">
        <f t="shared" ca="1" si="25"/>
        <v>0.75635354558176737</v>
      </c>
      <c r="C569" s="7">
        <f t="shared" ca="1" si="26"/>
        <v>2.6853431459476993</v>
      </c>
      <c r="D569" s="7">
        <v>55.606766554756085</v>
      </c>
      <c r="E569" s="7">
        <f t="shared" ca="1" si="24"/>
        <v>10.910535606123553</v>
      </c>
    </row>
    <row r="570" spans="1:5" x14ac:dyDescent="0.25">
      <c r="A570" s="7">
        <v>569</v>
      </c>
      <c r="B570" s="7">
        <f t="shared" ca="1" si="25"/>
        <v>0.25838718720576759</v>
      </c>
      <c r="C570" s="7">
        <f t="shared" ca="1" si="26"/>
        <v>0.64236138052421854</v>
      </c>
      <c r="D570" s="7">
        <v>36.052709182767906</v>
      </c>
      <c r="E570" s="7">
        <f t="shared" ca="1" si="24"/>
        <v>7.7334185131247573</v>
      </c>
    </row>
    <row r="571" spans="1:5" x14ac:dyDescent="0.25">
      <c r="A571" s="7">
        <v>570</v>
      </c>
      <c r="B571" s="7">
        <f t="shared" ca="1" si="25"/>
        <v>0.1750782535195412</v>
      </c>
      <c r="C571" s="7">
        <f t="shared" ca="1" si="26"/>
        <v>0.15245634355875415</v>
      </c>
      <c r="D571" s="7">
        <v>30.355924721986639</v>
      </c>
      <c r="E571" s="7">
        <f t="shared" ca="1" si="24"/>
        <v>6.913099977433979</v>
      </c>
    </row>
    <row r="572" spans="1:5" x14ac:dyDescent="0.25">
      <c r="A572" s="7">
        <v>571</v>
      </c>
      <c r="B572" s="7">
        <f t="shared" ca="1" si="25"/>
        <v>0.82535800908667434</v>
      </c>
      <c r="C572" s="7">
        <f t="shared" ca="1" si="26"/>
        <v>1.3287462904613099</v>
      </c>
      <c r="D572" s="7">
        <v>10.971152373190851</v>
      </c>
      <c r="E572" s="7">
        <f t="shared" ca="1" si="24"/>
        <v>6.9650731281063791</v>
      </c>
    </row>
    <row r="573" spans="1:5" x14ac:dyDescent="0.25">
      <c r="A573" s="7">
        <v>572</v>
      </c>
      <c r="B573" s="7">
        <f t="shared" ca="1" si="25"/>
        <v>0.9391641926033808</v>
      </c>
      <c r="C573" s="7">
        <f t="shared" ca="1" si="26"/>
        <v>2.8771042727693206</v>
      </c>
      <c r="D573" s="7">
        <v>37.131538607413425</v>
      </c>
      <c r="E573" s="7">
        <f t="shared" ca="1" si="24"/>
        <v>10.0307335119993</v>
      </c>
    </row>
    <row r="574" spans="1:5" x14ac:dyDescent="0.25">
      <c r="A574" s="7">
        <v>573</v>
      </c>
      <c r="B574" s="7">
        <f t="shared" ca="1" si="25"/>
        <v>0.63971411484776119</v>
      </c>
      <c r="C574" s="7">
        <f t="shared" ca="1" si="26"/>
        <v>3.5694377168406555</v>
      </c>
      <c r="D574" s="7">
        <v>89.713490988505711</v>
      </c>
      <c r="E574" s="7">
        <f t="shared" ca="1" si="24"/>
        <v>13.772820194173987</v>
      </c>
    </row>
    <row r="575" spans="1:5" x14ac:dyDescent="0.25">
      <c r="A575" s="7">
        <v>574</v>
      </c>
      <c r="B575" s="7">
        <f t="shared" ca="1" si="25"/>
        <v>0.99682926134824235</v>
      </c>
      <c r="C575" s="7">
        <f t="shared" ca="1" si="26"/>
        <v>3.6553490434751961</v>
      </c>
      <c r="D575" s="7">
        <v>25.859428737545244</v>
      </c>
      <c r="E575" s="7">
        <f t="shared" ca="1" si="24"/>
        <v>10.15519591025282</v>
      </c>
    </row>
    <row r="576" spans="1:5" x14ac:dyDescent="0.25">
      <c r="A576" s="7">
        <v>575</v>
      </c>
      <c r="B576" s="7">
        <f t="shared" ca="1" si="25"/>
        <v>0.67659925376084673</v>
      </c>
      <c r="C576" s="7">
        <f t="shared" ca="1" si="26"/>
        <v>3.3222666708819428</v>
      </c>
      <c r="D576" s="7">
        <v>80.00157973148886</v>
      </c>
      <c r="E576" s="7">
        <f t="shared" ca="1" si="24"/>
        <v>12.962358295308297</v>
      </c>
    </row>
    <row r="577" spans="1:5" x14ac:dyDescent="0.25">
      <c r="A577" s="7">
        <v>576</v>
      </c>
      <c r="B577" s="7">
        <f t="shared" ca="1" si="25"/>
        <v>0.89403049480683949</v>
      </c>
      <c r="C577" s="7">
        <f t="shared" ca="1" si="26"/>
        <v>1.4588320897584852</v>
      </c>
      <c r="D577" s="7">
        <v>5.8821425079777718</v>
      </c>
      <c r="E577" s="7">
        <f t="shared" ca="1" si="24"/>
        <v>6.7999963552211957</v>
      </c>
    </row>
    <row r="578" spans="1:5" x14ac:dyDescent="0.25">
      <c r="A578" s="7">
        <v>577</v>
      </c>
      <c r="B578" s="7">
        <f t="shared" ca="1" si="25"/>
        <v>0.6337373631469907</v>
      </c>
      <c r="C578" s="7">
        <f t="shared" ca="1" si="26"/>
        <v>3.3245700782209813</v>
      </c>
      <c r="D578" s="7">
        <v>83.31848565450008</v>
      </c>
      <c r="E578" s="7">
        <f t="shared" ref="E578:E641" ca="1" si="27">$H$1+$L$1*D578+C578</f>
        <v>13.157042246181986</v>
      </c>
    </row>
    <row r="579" spans="1:5" x14ac:dyDescent="0.25">
      <c r="A579" s="7">
        <v>578</v>
      </c>
      <c r="B579" s="7">
        <f t="shared" ref="B579:B642" ca="1" si="28">RAND()</f>
        <v>0.53016191494000464</v>
      </c>
      <c r="C579" s="7">
        <f t="shared" ref="C579:C642" ca="1" si="29">(NORMSINV(B579))+P$1*D579</f>
        <v>3.0766979167153625</v>
      </c>
      <c r="D579" s="7">
        <v>83.827403253095937</v>
      </c>
      <c r="E579" s="7">
        <f t="shared" ca="1" si="27"/>
        <v>12.938687305394927</v>
      </c>
    </row>
    <row r="580" spans="1:5" x14ac:dyDescent="0.25">
      <c r="A580" s="7">
        <v>579</v>
      </c>
      <c r="B580" s="7">
        <f t="shared" ca="1" si="28"/>
        <v>0.7087274477151092</v>
      </c>
      <c r="C580" s="7">
        <f t="shared" ca="1" si="29"/>
        <v>2.6104302116481066</v>
      </c>
      <c r="D580" s="7">
        <v>57.563108649961869</v>
      </c>
      <c r="E580" s="7">
        <f t="shared" ca="1" si="27"/>
        <v>10.949090513345896</v>
      </c>
    </row>
    <row r="581" spans="1:5" x14ac:dyDescent="0.25">
      <c r="A581" s="7">
        <v>580</v>
      </c>
      <c r="B581" s="7">
        <f t="shared" ca="1" si="28"/>
        <v>0.92140107719728415</v>
      </c>
      <c r="C581" s="7">
        <f t="shared" ca="1" si="29"/>
        <v>2.4220406485898653</v>
      </c>
      <c r="D581" s="7">
        <v>28.141946298961095</v>
      </c>
      <c r="E581" s="7">
        <f t="shared" ca="1" si="27"/>
        <v>9.0542735339296101</v>
      </c>
    </row>
    <row r="582" spans="1:5" x14ac:dyDescent="0.25">
      <c r="A582" s="7">
        <v>581</v>
      </c>
      <c r="B582" s="7">
        <f t="shared" ca="1" si="28"/>
        <v>0.18878598670910529</v>
      </c>
      <c r="C582" s="7">
        <f t="shared" ca="1" si="29"/>
        <v>-0.57634441989911023</v>
      </c>
      <c r="D582" s="7">
        <v>8.5484475487329963</v>
      </c>
      <c r="E582" s="7">
        <f t="shared" ca="1" si="27"/>
        <v>4.9194655379274037</v>
      </c>
    </row>
    <row r="583" spans="1:5" x14ac:dyDescent="0.25">
      <c r="A583" s="7">
        <v>582</v>
      </c>
      <c r="B583" s="7">
        <f t="shared" ca="1" si="28"/>
        <v>3.7384981249628635E-2</v>
      </c>
      <c r="C583" s="7">
        <f t="shared" ca="1" si="29"/>
        <v>4.0412722871185913E-4</v>
      </c>
      <c r="D583" s="7">
        <v>49.784274202608003</v>
      </c>
      <c r="E583" s="7">
        <f t="shared" ca="1" si="27"/>
        <v>7.8878920309799758</v>
      </c>
    </row>
    <row r="584" spans="1:5" x14ac:dyDescent="0.25">
      <c r="A584" s="7">
        <v>583</v>
      </c>
      <c r="B584" s="7">
        <f t="shared" ca="1" si="28"/>
        <v>0.85579548271069916</v>
      </c>
      <c r="C584" s="7">
        <f t="shared" ca="1" si="29"/>
        <v>2.2848252382901917</v>
      </c>
      <c r="D584" s="7">
        <v>34.167793543025546</v>
      </c>
      <c r="E584" s="7">
        <f t="shared" ca="1" si="27"/>
        <v>9.2665572637856748</v>
      </c>
    </row>
    <row r="585" spans="1:5" x14ac:dyDescent="0.25">
      <c r="A585" s="7">
        <v>584</v>
      </c>
      <c r="B585" s="7">
        <f t="shared" ca="1" si="28"/>
        <v>0.44845952999702043</v>
      </c>
      <c r="C585" s="7">
        <f t="shared" ca="1" si="29"/>
        <v>0.41817577700420827</v>
      </c>
      <c r="D585" s="7">
        <v>15.299722882959221</v>
      </c>
      <c r="E585" s="7">
        <f t="shared" ca="1" si="27"/>
        <v>6.3055597042158436</v>
      </c>
    </row>
    <row r="586" spans="1:5" x14ac:dyDescent="0.25">
      <c r="A586" s="7">
        <v>585</v>
      </c>
      <c r="B586" s="7">
        <f t="shared" ca="1" si="28"/>
        <v>0.21628369055976426</v>
      </c>
      <c r="C586" s="7">
        <f t="shared" ca="1" si="29"/>
        <v>1.8710935373652826</v>
      </c>
      <c r="D586" s="7">
        <v>74.187135085312619</v>
      </c>
      <c r="E586" s="7">
        <f t="shared" ca="1" si="27"/>
        <v>11.173947372313414</v>
      </c>
    </row>
    <row r="587" spans="1:5" x14ac:dyDescent="0.25">
      <c r="A587" s="7">
        <v>586</v>
      </c>
      <c r="B587" s="7">
        <f t="shared" ca="1" si="28"/>
        <v>0.26300839881804039</v>
      </c>
      <c r="C587" s="7">
        <f t="shared" ca="1" si="29"/>
        <v>-0.31807694393972991</v>
      </c>
      <c r="D587" s="7">
        <v>8.8274068091197204</v>
      </c>
      <c r="E587" s="7">
        <f t="shared" ca="1" si="27"/>
        <v>5.1939126509892146</v>
      </c>
    </row>
    <row r="588" spans="1:5" x14ac:dyDescent="0.25">
      <c r="A588" s="7">
        <v>587</v>
      </c>
      <c r="B588" s="7">
        <f t="shared" ca="1" si="28"/>
        <v>0.27287279101774842</v>
      </c>
      <c r="C588" s="7">
        <f t="shared" ca="1" si="29"/>
        <v>1.2966754206054643E-2</v>
      </c>
      <c r="D588" s="7">
        <v>17.237828315970759</v>
      </c>
      <c r="E588" s="7">
        <f t="shared" ca="1" si="27"/>
        <v>6.0127607965323584</v>
      </c>
    </row>
    <row r="589" spans="1:5" x14ac:dyDescent="0.25">
      <c r="A589" s="7">
        <v>588</v>
      </c>
      <c r="B589" s="7">
        <f t="shared" ca="1" si="28"/>
        <v>0.68228256522772845</v>
      </c>
      <c r="C589" s="7">
        <f t="shared" ca="1" si="29"/>
        <v>3.5660198777620349</v>
      </c>
      <c r="D589" s="7">
        <v>86.366722682333361</v>
      </c>
      <c r="E589" s="7">
        <f t="shared" ca="1" si="27"/>
        <v>13.575289793337369</v>
      </c>
    </row>
    <row r="590" spans="1:5" x14ac:dyDescent="0.25">
      <c r="A590" s="7">
        <v>589</v>
      </c>
      <c r="B590" s="7">
        <f t="shared" ca="1" si="28"/>
        <v>0.1644303872289159</v>
      </c>
      <c r="C590" s="7">
        <f t="shared" ca="1" si="29"/>
        <v>-2.6795614934157497E-2</v>
      </c>
      <c r="D590" s="7">
        <v>26.52557269229905</v>
      </c>
      <c r="E590" s="7">
        <f t="shared" ca="1" si="27"/>
        <v>6.5116876012191875</v>
      </c>
    </row>
    <row r="591" spans="1:5" x14ac:dyDescent="0.25">
      <c r="A591" s="7">
        <v>590</v>
      </c>
      <c r="B591" s="7">
        <f t="shared" ca="1" si="28"/>
        <v>9.9392339321835443E-3</v>
      </c>
      <c r="C591" s="7">
        <f t="shared" ca="1" si="29"/>
        <v>0.66322978031788438</v>
      </c>
      <c r="D591" s="7">
        <v>83.571611554950863</v>
      </c>
      <c r="E591" s="7">
        <f t="shared" ca="1" si="27"/>
        <v>10.510383250505035</v>
      </c>
    </row>
    <row r="592" spans="1:5" x14ac:dyDescent="0.25">
      <c r="A592" s="7">
        <v>591</v>
      </c>
      <c r="B592" s="7">
        <f t="shared" ca="1" si="28"/>
        <v>0.77496200734544995</v>
      </c>
      <c r="C592" s="7">
        <f t="shared" ca="1" si="29"/>
        <v>2.757581945646848</v>
      </c>
      <c r="D592" s="7">
        <v>55.929988613113743</v>
      </c>
      <c r="E592" s="7">
        <f t="shared" ca="1" si="27"/>
        <v>11.001521285207446</v>
      </c>
    </row>
    <row r="593" spans="1:5" x14ac:dyDescent="0.25">
      <c r="A593" s="7">
        <v>592</v>
      </c>
      <c r="B593" s="7">
        <f t="shared" ca="1" si="28"/>
        <v>0.25093943051909229</v>
      </c>
      <c r="C593" s="7">
        <f t="shared" ca="1" si="29"/>
        <v>1.0457391289486779</v>
      </c>
      <c r="D593" s="7">
        <v>47.968590982966383</v>
      </c>
      <c r="E593" s="7">
        <f t="shared" ca="1" si="27"/>
        <v>8.8279174059607293</v>
      </c>
    </row>
    <row r="594" spans="1:5" x14ac:dyDescent="0.25">
      <c r="A594" s="7">
        <v>593</v>
      </c>
      <c r="B594" s="7">
        <f t="shared" ca="1" si="28"/>
        <v>0.98309151210257206</v>
      </c>
      <c r="C594" s="7">
        <f t="shared" ca="1" si="29"/>
        <v>4.2774131917581943</v>
      </c>
      <c r="D594" s="7">
        <v>60.200164367516408</v>
      </c>
      <c r="E594" s="7">
        <f t="shared" ca="1" si="27"/>
        <v>12.769022725074146</v>
      </c>
    </row>
    <row r="595" spans="1:5" x14ac:dyDescent="0.25">
      <c r="A595" s="7">
        <v>594</v>
      </c>
      <c r="B595" s="7">
        <f t="shared" ca="1" si="28"/>
        <v>0.67668945323642626</v>
      </c>
      <c r="C595" s="7">
        <f t="shared" ca="1" si="29"/>
        <v>1.1111705045827278</v>
      </c>
      <c r="D595" s="7">
        <v>18.232101990320604</v>
      </c>
      <c r="E595" s="7">
        <f t="shared" ca="1" si="27"/>
        <v>7.1686324200213232</v>
      </c>
    </row>
    <row r="596" spans="1:5" x14ac:dyDescent="0.25">
      <c r="A596" s="7">
        <v>595</v>
      </c>
      <c r="B596" s="7">
        <f t="shared" ca="1" si="28"/>
        <v>0.88253120101089044</v>
      </c>
      <c r="C596" s="7">
        <f t="shared" ca="1" si="29"/>
        <v>3.6605550303563463</v>
      </c>
      <c r="D596" s="7">
        <v>69.073168762200353</v>
      </c>
      <c r="E596" s="7">
        <f t="shared" ca="1" si="27"/>
        <v>12.666798818563965</v>
      </c>
    </row>
    <row r="597" spans="1:5" x14ac:dyDescent="0.25">
      <c r="A597" s="7">
        <v>596</v>
      </c>
      <c r="B597" s="7">
        <f t="shared" ca="1" si="28"/>
        <v>0.62054831756815954</v>
      </c>
      <c r="C597" s="7">
        <f t="shared" ca="1" si="29"/>
        <v>0.68949386685721259</v>
      </c>
      <c r="D597" s="7">
        <v>10.686387810606046</v>
      </c>
      <c r="E597" s="7">
        <f t="shared" ca="1" si="27"/>
        <v>6.309304359872363</v>
      </c>
    </row>
    <row r="598" spans="1:5" x14ac:dyDescent="0.25">
      <c r="A598" s="7">
        <v>597</v>
      </c>
      <c r="B598" s="7">
        <f t="shared" ca="1" si="28"/>
        <v>0.9355228548796205</v>
      </c>
      <c r="C598" s="7">
        <f t="shared" ca="1" si="29"/>
        <v>1.7339299278686433</v>
      </c>
      <c r="D598" s="7">
        <v>6.0249007856815862</v>
      </c>
      <c r="E598" s="7">
        <f t="shared" ca="1" si="27"/>
        <v>7.083374173438175</v>
      </c>
    </row>
    <row r="599" spans="1:5" x14ac:dyDescent="0.25">
      <c r="A599" s="7">
        <v>598</v>
      </c>
      <c r="B599" s="7">
        <f t="shared" ca="1" si="28"/>
        <v>0.313106363340653</v>
      </c>
      <c r="C599" s="7">
        <f t="shared" ca="1" si="29"/>
        <v>-1.2758433628291321E-2</v>
      </c>
      <c r="D599" s="7">
        <v>13.248768714135883</v>
      </c>
      <c r="E599" s="7">
        <f t="shared" ca="1" si="27"/>
        <v>5.7556701517915902</v>
      </c>
    </row>
    <row r="600" spans="1:5" x14ac:dyDescent="0.25">
      <c r="A600" s="7">
        <v>599</v>
      </c>
      <c r="B600" s="7">
        <f t="shared" ca="1" si="28"/>
        <v>0.96508853856768384</v>
      </c>
      <c r="C600" s="7">
        <f t="shared" ca="1" si="29"/>
        <v>4.7714900442631691</v>
      </c>
      <c r="D600" s="7">
        <v>82.637775062060257</v>
      </c>
      <c r="E600" s="7">
        <f t="shared" ca="1" si="27"/>
        <v>14.564480997862665</v>
      </c>
    </row>
    <row r="601" spans="1:5" x14ac:dyDescent="0.25">
      <c r="A601" s="7">
        <v>600</v>
      </c>
      <c r="B601" s="7">
        <f t="shared" ca="1" si="28"/>
        <v>0.74218076050583748</v>
      </c>
      <c r="C601" s="7">
        <f t="shared" ca="1" si="29"/>
        <v>4.1254593217764386</v>
      </c>
      <c r="D601" s="7">
        <v>97.077545237187252</v>
      </c>
      <c r="E601" s="7">
        <f t="shared" ca="1" si="27"/>
        <v>14.755956945533299</v>
      </c>
    </row>
    <row r="602" spans="1:5" x14ac:dyDescent="0.25">
      <c r="A602" s="7">
        <v>601</v>
      </c>
      <c r="B602" s="7">
        <f t="shared" ca="1" si="28"/>
        <v>0.34839248246121324</v>
      </c>
      <c r="C602" s="7">
        <f t="shared" ca="1" si="29"/>
        <v>-2.1446675201151122E-2</v>
      </c>
      <c r="D602" s="7">
        <v>10.28540222213844</v>
      </c>
      <c r="E602" s="7">
        <f t="shared" ca="1" si="27"/>
        <v>5.5751066536828784</v>
      </c>
    </row>
    <row r="603" spans="1:5" x14ac:dyDescent="0.25">
      <c r="A603" s="7">
        <v>602</v>
      </c>
      <c r="B603" s="7">
        <f t="shared" ca="1" si="28"/>
        <v>0.24082310170526477</v>
      </c>
      <c r="C603" s="7">
        <f t="shared" ca="1" si="29"/>
        <v>-0.66155675788866841</v>
      </c>
      <c r="D603" s="7">
        <v>1.1759934540275463</v>
      </c>
      <c r="E603" s="7">
        <f t="shared" ca="1" si="27"/>
        <v>4.4066508624449297</v>
      </c>
    </row>
    <row r="604" spans="1:5" x14ac:dyDescent="0.25">
      <c r="A604" s="7">
        <v>603</v>
      </c>
      <c r="B604" s="7">
        <f t="shared" ca="1" si="28"/>
        <v>0.17474764768334261</v>
      </c>
      <c r="C604" s="7">
        <f t="shared" ca="1" si="29"/>
        <v>0.52019062430571827</v>
      </c>
      <c r="D604" s="7">
        <v>40.663668327105405</v>
      </c>
      <c r="E604" s="7">
        <f t="shared" ca="1" si="27"/>
        <v>7.8786833872778326</v>
      </c>
    </row>
    <row r="605" spans="1:5" x14ac:dyDescent="0.25">
      <c r="A605" s="7">
        <v>604</v>
      </c>
      <c r="B605" s="7">
        <f t="shared" ca="1" si="28"/>
        <v>0.16131558502658228</v>
      </c>
      <c r="C605" s="7">
        <f t="shared" ca="1" si="29"/>
        <v>1.7361638578837375</v>
      </c>
      <c r="D605" s="7">
        <v>76.123720845353517</v>
      </c>
      <c r="E605" s="7">
        <f t="shared" ca="1" si="27"/>
        <v>11.151339666914241</v>
      </c>
    </row>
    <row r="606" spans="1:5" x14ac:dyDescent="0.25">
      <c r="A606" s="7">
        <v>605</v>
      </c>
      <c r="B606" s="7">
        <f t="shared" ca="1" si="28"/>
        <v>3.8339082063854057E-2</v>
      </c>
      <c r="C606" s="7">
        <f t="shared" ca="1" si="29"/>
        <v>1.5334811724444466</v>
      </c>
      <c r="D606" s="7">
        <v>92.284224865925324</v>
      </c>
      <c r="E606" s="7">
        <f t="shared" ca="1" si="27"/>
        <v>11.885966214668116</v>
      </c>
    </row>
    <row r="607" spans="1:5" x14ac:dyDescent="0.25">
      <c r="A607" s="7">
        <v>606</v>
      </c>
      <c r="B607" s="7">
        <f t="shared" ca="1" si="28"/>
        <v>0.92954537119540381</v>
      </c>
      <c r="C607" s="7">
        <f t="shared" ca="1" si="29"/>
        <v>4.9957939160545148</v>
      </c>
      <c r="D607" s="7">
        <v>98.418448183016466</v>
      </c>
      <c r="E607" s="7">
        <f t="shared" ca="1" si="27"/>
        <v>15.70406391066947</v>
      </c>
    </row>
    <row r="608" spans="1:5" x14ac:dyDescent="0.25">
      <c r="A608" s="7">
        <v>607</v>
      </c>
      <c r="B608" s="7">
        <f t="shared" ca="1" si="28"/>
        <v>2.4418477244468773E-2</v>
      </c>
      <c r="C608" s="7">
        <f t="shared" ca="1" si="29"/>
        <v>-7.8065293001120972E-2</v>
      </c>
      <c r="D608" s="7">
        <v>52.847683323384246</v>
      </c>
      <c r="E608" s="7">
        <f t="shared" ca="1" si="27"/>
        <v>7.9871003397551661</v>
      </c>
    </row>
    <row r="609" spans="1:5" x14ac:dyDescent="0.25">
      <c r="A609" s="7">
        <v>608</v>
      </c>
      <c r="B609" s="7">
        <f t="shared" ca="1" si="28"/>
        <v>0.31312031569641963</v>
      </c>
      <c r="C609" s="7">
        <f t="shared" ca="1" si="29"/>
        <v>2.2253277995446474</v>
      </c>
      <c r="D609" s="7">
        <v>75.764044013841044</v>
      </c>
      <c r="E609" s="7">
        <f t="shared" ca="1" si="27"/>
        <v>11.619642352347428</v>
      </c>
    </row>
    <row r="610" spans="1:5" x14ac:dyDescent="0.25">
      <c r="A610" s="7">
        <v>609</v>
      </c>
      <c r="B610" s="7">
        <f t="shared" ca="1" si="28"/>
        <v>0.89510823358573699</v>
      </c>
      <c r="C610" s="7">
        <f t="shared" ca="1" si="29"/>
        <v>4.7835922549035832</v>
      </c>
      <c r="D610" s="7">
        <v>98.587468348743897</v>
      </c>
      <c r="E610" s="7">
        <f t="shared" ca="1" si="27"/>
        <v>15.501665419130729</v>
      </c>
    </row>
    <row r="611" spans="1:5" x14ac:dyDescent="0.25">
      <c r="A611" s="7">
        <v>610</v>
      </c>
      <c r="B611" s="7">
        <f t="shared" ca="1" si="28"/>
        <v>0.32568026696323726</v>
      </c>
      <c r="C611" s="7">
        <f t="shared" ca="1" si="29"/>
        <v>0.31048599497792706</v>
      </c>
      <c r="D611" s="7">
        <v>21.294941761550803</v>
      </c>
      <c r="E611" s="7">
        <f t="shared" ca="1" si="27"/>
        <v>6.5455926171478733</v>
      </c>
    </row>
    <row r="612" spans="1:5" x14ac:dyDescent="0.25">
      <c r="A612" s="7">
        <v>611</v>
      </c>
      <c r="B612" s="7">
        <f t="shared" ca="1" si="28"/>
        <v>0.18630886430929205</v>
      </c>
      <c r="C612" s="7">
        <f t="shared" ca="1" si="29"/>
        <v>1.7231025751824529</v>
      </c>
      <c r="D612" s="7">
        <v>73.03584515983718</v>
      </c>
      <c r="E612" s="7">
        <f t="shared" ca="1" si="27"/>
        <v>10.95918159445301</v>
      </c>
    </row>
    <row r="613" spans="1:5" x14ac:dyDescent="0.25">
      <c r="A613" s="7">
        <v>612</v>
      </c>
      <c r="B613" s="7">
        <f t="shared" ca="1" si="28"/>
        <v>0.32610414383454844</v>
      </c>
      <c r="C613" s="7">
        <f t="shared" ca="1" si="29"/>
        <v>0.16698558318329854</v>
      </c>
      <c r="D613" s="7">
        <v>17.253690155780987</v>
      </c>
      <c r="E613" s="7">
        <f t="shared" ca="1" si="27"/>
        <v>6.1676996122185956</v>
      </c>
    </row>
    <row r="614" spans="1:5" x14ac:dyDescent="0.25">
      <c r="A614" s="7">
        <v>613</v>
      </c>
      <c r="B614" s="7">
        <f t="shared" ca="1" si="28"/>
        <v>0.52047993966867712</v>
      </c>
      <c r="C614" s="7">
        <f t="shared" ca="1" si="29"/>
        <v>0.15178359645925768</v>
      </c>
      <c r="D614" s="7">
        <v>2.8051796642810212</v>
      </c>
      <c r="E614" s="7">
        <f t="shared" ca="1" si="27"/>
        <v>5.3144840169875573</v>
      </c>
    </row>
    <row r="615" spans="1:5" x14ac:dyDescent="0.25">
      <c r="A615" s="7">
        <v>614</v>
      </c>
      <c r="B615" s="7">
        <f t="shared" ca="1" si="28"/>
        <v>0.80263559579299282</v>
      </c>
      <c r="C615" s="7">
        <f t="shared" ca="1" si="29"/>
        <v>3.5335453167592972</v>
      </c>
      <c r="D615" s="7">
        <v>74.929394607428961</v>
      </c>
      <c r="E615" s="7">
        <f t="shared" ca="1" si="27"/>
        <v>12.879450203990178</v>
      </c>
    </row>
    <row r="616" spans="1:5" x14ac:dyDescent="0.25">
      <c r="A616" s="7">
        <v>615</v>
      </c>
      <c r="B616" s="7">
        <f t="shared" ca="1" si="28"/>
        <v>0.29892412623971198</v>
      </c>
      <c r="C616" s="7">
        <f t="shared" ca="1" si="29"/>
        <v>1.8375178040269824</v>
      </c>
      <c r="D616" s="7">
        <v>66.061875960658128</v>
      </c>
      <c r="E616" s="7">
        <f t="shared" ca="1" si="27"/>
        <v>10.669106609745153</v>
      </c>
    </row>
    <row r="617" spans="1:5" x14ac:dyDescent="0.25">
      <c r="A617" s="7">
        <v>616</v>
      </c>
      <c r="B617" s="7">
        <f t="shared" ca="1" si="28"/>
        <v>0.13828944110146524</v>
      </c>
      <c r="C617" s="7">
        <f t="shared" ca="1" si="29"/>
        <v>-0.11483070419048513</v>
      </c>
      <c r="D617" s="7">
        <v>27.184526541211206</v>
      </c>
      <c r="E617" s="7">
        <f t="shared" ca="1" si="27"/>
        <v>6.4618718351997648</v>
      </c>
    </row>
    <row r="618" spans="1:5" x14ac:dyDescent="0.25">
      <c r="A618" s="7">
        <v>617</v>
      </c>
      <c r="B618" s="7">
        <f t="shared" ca="1" si="28"/>
        <v>0.50240121789307335</v>
      </c>
      <c r="C618" s="7">
        <f t="shared" ca="1" si="29"/>
        <v>3.1221349761729988</v>
      </c>
      <c r="D618" s="7">
        <v>87.042345786755277</v>
      </c>
      <c r="E618" s="7">
        <f t="shared" ca="1" si="27"/>
        <v>13.170591031804806</v>
      </c>
    </row>
    <row r="619" spans="1:5" x14ac:dyDescent="0.25">
      <c r="A619" s="7">
        <v>618</v>
      </c>
      <c r="B619" s="7">
        <f t="shared" ca="1" si="28"/>
        <v>2.1410444128122652E-3</v>
      </c>
      <c r="C619" s="7">
        <f t="shared" ca="1" si="29"/>
        <v>-2.7284995598595141</v>
      </c>
      <c r="D619" s="7">
        <v>3.5781461339943976</v>
      </c>
      <c r="E619" s="7">
        <f t="shared" ca="1" si="27"/>
        <v>2.4790329159121609</v>
      </c>
    </row>
    <row r="620" spans="1:5" x14ac:dyDescent="0.25">
      <c r="A620" s="7">
        <v>619</v>
      </c>
      <c r="B620" s="7">
        <f t="shared" ca="1" si="28"/>
        <v>0.5621485440014572</v>
      </c>
      <c r="C620" s="7">
        <f t="shared" ca="1" si="29"/>
        <v>3.3237937462427456</v>
      </c>
      <c r="D620" s="7">
        <v>88.474160250430259</v>
      </c>
      <c r="E620" s="7">
        <f t="shared" ca="1" si="27"/>
        <v>13.455295040767702</v>
      </c>
    </row>
    <row r="621" spans="1:5" x14ac:dyDescent="0.25">
      <c r="A621" s="7">
        <v>620</v>
      </c>
      <c r="B621" s="7">
        <f t="shared" ca="1" si="28"/>
        <v>0.45880528010141219</v>
      </c>
      <c r="C621" s="7">
        <f t="shared" ca="1" si="29"/>
        <v>0.41262627653747286</v>
      </c>
      <c r="D621" s="7">
        <v>14.415371989028024</v>
      </c>
      <c r="E621" s="7">
        <f t="shared" ca="1" si="27"/>
        <v>6.2487178519010982</v>
      </c>
    </row>
    <row r="622" spans="1:5" x14ac:dyDescent="0.25">
      <c r="A622" s="7">
        <v>621</v>
      </c>
      <c r="B622" s="7">
        <f t="shared" ca="1" si="28"/>
        <v>0.38453508396280678</v>
      </c>
      <c r="C622" s="7">
        <f t="shared" ca="1" si="29"/>
        <v>0.58194149863245204</v>
      </c>
      <c r="D622" s="7">
        <v>24.456225495295136</v>
      </c>
      <c r="E622" s="7">
        <f t="shared" ca="1" si="27"/>
        <v>7.0004025773595702</v>
      </c>
    </row>
    <row r="623" spans="1:5" x14ac:dyDescent="0.25">
      <c r="A623" s="7">
        <v>622</v>
      </c>
      <c r="B623" s="7">
        <f t="shared" ca="1" si="28"/>
        <v>0.17429117591227006</v>
      </c>
      <c r="C623" s="7">
        <f t="shared" ca="1" si="29"/>
        <v>0.71605599969204681</v>
      </c>
      <c r="D623" s="7">
        <v>46.184318686447469</v>
      </c>
      <c r="E623" s="7">
        <f t="shared" ca="1" si="27"/>
        <v>8.3947464835060011</v>
      </c>
    </row>
    <row r="624" spans="1:5" x14ac:dyDescent="0.25">
      <c r="A624" s="7">
        <v>623</v>
      </c>
      <c r="B624" s="7">
        <f t="shared" ca="1" si="28"/>
        <v>0.59725162784692387</v>
      </c>
      <c r="C624" s="7">
        <f t="shared" ca="1" si="29"/>
        <v>1.0386037448200169</v>
      </c>
      <c r="D624" s="7">
        <v>22.133076006908091</v>
      </c>
      <c r="E624" s="7">
        <f t="shared" ca="1" si="27"/>
        <v>7.3223221532206857</v>
      </c>
    </row>
    <row r="625" spans="1:5" x14ac:dyDescent="0.25">
      <c r="A625" s="7">
        <v>624</v>
      </c>
      <c r="B625" s="7">
        <f t="shared" ca="1" si="28"/>
        <v>0.35729401976880082</v>
      </c>
      <c r="C625" s="7">
        <f t="shared" ca="1" si="29"/>
        <v>0.83296311055712868</v>
      </c>
      <c r="D625" s="7">
        <v>33.482243725565361</v>
      </c>
      <c r="E625" s="7">
        <f t="shared" ca="1" si="27"/>
        <v>7.7749332466399199</v>
      </c>
    </row>
    <row r="626" spans="1:5" x14ac:dyDescent="0.25">
      <c r="A626" s="7">
        <v>625</v>
      </c>
      <c r="B626" s="7">
        <f t="shared" ca="1" si="28"/>
        <v>0.47524510519671437</v>
      </c>
      <c r="C626" s="7">
        <f t="shared" ca="1" si="29"/>
        <v>0.33159601400391164</v>
      </c>
      <c r="D626" s="7">
        <v>10.996849359105632</v>
      </c>
      <c r="E626" s="7">
        <f t="shared" ca="1" si="27"/>
        <v>5.9694132768320385</v>
      </c>
    </row>
    <row r="627" spans="1:5" x14ac:dyDescent="0.25">
      <c r="A627" s="7">
        <v>626</v>
      </c>
      <c r="B627" s="7">
        <f t="shared" ca="1" si="28"/>
        <v>0.64231959309818187</v>
      </c>
      <c r="C627" s="7">
        <f t="shared" ca="1" si="29"/>
        <v>1.3347814868817101</v>
      </c>
      <c r="D627" s="7">
        <v>27.098200665815675</v>
      </c>
      <c r="E627" s="7">
        <f t="shared" ca="1" si="27"/>
        <v>7.9064771254990198</v>
      </c>
    </row>
    <row r="628" spans="1:5" x14ac:dyDescent="0.25">
      <c r="A628" s="7">
        <v>627</v>
      </c>
      <c r="B628" s="7">
        <f t="shared" ca="1" si="28"/>
        <v>0.42605968091234825</v>
      </c>
      <c r="C628" s="7">
        <f t="shared" ca="1" si="29"/>
        <v>3.2203507545827277</v>
      </c>
      <c r="D628" s="7">
        <v>95.161053474312141</v>
      </c>
      <c r="E628" s="7">
        <f t="shared" ca="1" si="27"/>
        <v>13.739691856092833</v>
      </c>
    </row>
    <row r="629" spans="1:5" x14ac:dyDescent="0.25">
      <c r="A629" s="7">
        <v>628</v>
      </c>
      <c r="B629" s="7">
        <f t="shared" ca="1" si="28"/>
        <v>0.77668136565071566</v>
      </c>
      <c r="C629" s="7">
        <f t="shared" ca="1" si="29"/>
        <v>2.5678123335793019</v>
      </c>
      <c r="D629" s="7">
        <v>50.468692343142877</v>
      </c>
      <c r="E629" s="7">
        <f t="shared" ca="1" si="27"/>
        <v>10.49499648948159</v>
      </c>
    </row>
    <row r="630" spans="1:5" x14ac:dyDescent="0.25">
      <c r="A630" s="7">
        <v>629</v>
      </c>
      <c r="B630" s="7">
        <f t="shared" ca="1" si="28"/>
        <v>0.54773117579385877</v>
      </c>
      <c r="C630" s="7">
        <f t="shared" ca="1" si="29"/>
        <v>2.8898403522147058</v>
      </c>
      <c r="D630" s="7">
        <v>77.371764013934879</v>
      </c>
      <c r="E630" s="7">
        <f t="shared" ca="1" si="27"/>
        <v>12.377402665022927</v>
      </c>
    </row>
    <row r="631" spans="1:5" x14ac:dyDescent="0.25">
      <c r="A631" s="7">
        <v>630</v>
      </c>
      <c r="B631" s="7">
        <f t="shared" ca="1" si="28"/>
        <v>0.14996988647858478</v>
      </c>
      <c r="C631" s="7">
        <f t="shared" ca="1" si="29"/>
        <v>-0.38920681544864544</v>
      </c>
      <c r="D631" s="7">
        <v>18.082562493319344</v>
      </c>
      <c r="E631" s="7">
        <f t="shared" ca="1" si="27"/>
        <v>5.6595818091638765</v>
      </c>
    </row>
    <row r="632" spans="1:5" x14ac:dyDescent="0.25">
      <c r="A632" s="7">
        <v>631</v>
      </c>
      <c r="B632" s="7">
        <f t="shared" ca="1" si="28"/>
        <v>0.83633406278801314</v>
      </c>
      <c r="C632" s="7">
        <f t="shared" ca="1" si="29"/>
        <v>1.5674542921475663</v>
      </c>
      <c r="D632" s="7">
        <v>16.42324123085087</v>
      </c>
      <c r="E632" s="7">
        <f t="shared" ca="1" si="27"/>
        <v>7.5200022835369165</v>
      </c>
    </row>
    <row r="633" spans="1:5" x14ac:dyDescent="0.25">
      <c r="A633" s="7">
        <v>632</v>
      </c>
      <c r="B633" s="7">
        <f t="shared" ca="1" si="28"/>
        <v>0.26896368162092799</v>
      </c>
      <c r="C633" s="7">
        <f t="shared" ca="1" si="29"/>
        <v>1.0780149373408872</v>
      </c>
      <c r="D633" s="7">
        <v>47.317462991901849</v>
      </c>
      <c r="E633" s="7">
        <f t="shared" ca="1" si="27"/>
        <v>8.8224277908711954</v>
      </c>
    </row>
    <row r="634" spans="1:5" x14ac:dyDescent="0.25">
      <c r="A634" s="7">
        <v>633</v>
      </c>
      <c r="B634" s="7">
        <f t="shared" ca="1" si="28"/>
        <v>0.76251555630520185</v>
      </c>
      <c r="C634" s="7">
        <f t="shared" ca="1" si="29"/>
        <v>1.0606630568253725</v>
      </c>
      <c r="D634" s="7">
        <v>9.6716560745525584</v>
      </c>
      <c r="E634" s="7">
        <f t="shared" ca="1" si="27"/>
        <v>6.621619109149421</v>
      </c>
    </row>
    <row r="635" spans="1:5" x14ac:dyDescent="0.25">
      <c r="A635" s="7">
        <v>634</v>
      </c>
      <c r="B635" s="7">
        <f t="shared" ca="1" si="28"/>
        <v>0.8409821864423771</v>
      </c>
      <c r="C635" s="7">
        <f t="shared" ca="1" si="29"/>
        <v>1.7966687021544154</v>
      </c>
      <c r="D635" s="7">
        <v>22.295138067732346</v>
      </c>
      <c r="E635" s="7">
        <f t="shared" ca="1" si="27"/>
        <v>8.0897867100828922</v>
      </c>
    </row>
    <row r="636" spans="1:5" x14ac:dyDescent="0.25">
      <c r="A636" s="7">
        <v>635</v>
      </c>
      <c r="B636" s="7">
        <f t="shared" ca="1" si="28"/>
        <v>0.38608530069305846</v>
      </c>
      <c r="C636" s="7">
        <f t="shared" ca="1" si="29"/>
        <v>0.68440761594564847</v>
      </c>
      <c r="D636" s="7">
        <v>27.205152068420613</v>
      </c>
      <c r="E636" s="7">
        <f t="shared" ca="1" si="27"/>
        <v>7.2623064359140441</v>
      </c>
    </row>
    <row r="637" spans="1:5" x14ac:dyDescent="0.25">
      <c r="A637" s="7">
        <v>636</v>
      </c>
      <c r="B637" s="7">
        <f t="shared" ca="1" si="28"/>
        <v>0.46359303218924142</v>
      </c>
      <c r="C637" s="7">
        <f t="shared" ca="1" si="29"/>
        <v>2.109898363972027</v>
      </c>
      <c r="D637" s="7">
        <v>61.488383769392883</v>
      </c>
      <c r="E637" s="7">
        <f t="shared" ca="1" si="27"/>
        <v>10.676224622596814</v>
      </c>
    </row>
    <row r="638" spans="1:5" x14ac:dyDescent="0.25">
      <c r="A638" s="7">
        <v>637</v>
      </c>
      <c r="B638" s="7">
        <f t="shared" ca="1" si="28"/>
        <v>0.51975689030741623</v>
      </c>
      <c r="C638" s="7">
        <f t="shared" ca="1" si="29"/>
        <v>0.16825771589125382</v>
      </c>
      <c r="D638" s="7">
        <v>3.3160412195266997</v>
      </c>
      <c r="E638" s="7">
        <f t="shared" ca="1" si="27"/>
        <v>5.3605881066238021</v>
      </c>
    </row>
    <row r="639" spans="1:5" x14ac:dyDescent="0.25">
      <c r="A639" s="7">
        <v>638</v>
      </c>
      <c r="B639" s="7">
        <f t="shared" ca="1" si="28"/>
        <v>0.59680845077319888</v>
      </c>
      <c r="C639" s="7">
        <f t="shared" ca="1" si="29"/>
        <v>3.2289765379619784</v>
      </c>
      <c r="D639" s="7">
        <v>83.34865439836031</v>
      </c>
      <c r="E639" s="7">
        <f t="shared" ca="1" si="27"/>
        <v>13.063198493066876</v>
      </c>
    </row>
    <row r="640" spans="1:5" x14ac:dyDescent="0.25">
      <c r="A640" s="7">
        <v>639</v>
      </c>
      <c r="B640" s="7">
        <f t="shared" ca="1" si="28"/>
        <v>0.59153519163002166</v>
      </c>
      <c r="C640" s="7">
        <f t="shared" ca="1" si="29"/>
        <v>1.6298738370435555</v>
      </c>
      <c r="D640" s="7">
        <v>39.060837901275015</v>
      </c>
      <c r="E640" s="7">
        <f t="shared" ca="1" si="27"/>
        <v>8.8954024353175072</v>
      </c>
    </row>
    <row r="641" spans="1:5" x14ac:dyDescent="0.25">
      <c r="A641" s="7">
        <v>640</v>
      </c>
      <c r="B641" s="7">
        <f t="shared" ca="1" si="28"/>
        <v>1.4381346755965585E-2</v>
      </c>
      <c r="C641" s="7">
        <f t="shared" ca="1" si="29"/>
        <v>-2.0972835775951433</v>
      </c>
      <c r="D641" s="7">
        <v>2.4983300733097735</v>
      </c>
      <c r="E641" s="7">
        <f t="shared" ca="1" si="27"/>
        <v>3.0476195666568238</v>
      </c>
    </row>
    <row r="642" spans="1:5" x14ac:dyDescent="0.25">
      <c r="A642" s="7">
        <v>641</v>
      </c>
      <c r="B642" s="7">
        <f t="shared" ca="1" si="28"/>
        <v>0.30860086576709811</v>
      </c>
      <c r="C642" s="7">
        <f t="shared" ca="1" si="29"/>
        <v>1.9142466682443979</v>
      </c>
      <c r="D642" s="7">
        <v>67.432033613041398</v>
      </c>
      <c r="E642" s="7">
        <f t="shared" ref="E642:E705" ca="1" si="30">$H$1+$L$1*D642+C642</f>
        <v>10.8253046178008</v>
      </c>
    </row>
    <row r="643" spans="1:5" x14ac:dyDescent="0.25">
      <c r="A643" s="7">
        <v>642</v>
      </c>
      <c r="B643" s="7">
        <f t="shared" ref="B643:B706" ca="1" si="31">RAND()</f>
        <v>0.65706455901972316</v>
      </c>
      <c r="C643" s="7">
        <f t="shared" ref="C643:C706" ca="1" si="32">(NORMSINV(B643))+P$1*D643</f>
        <v>1.3925765544359641</v>
      </c>
      <c r="D643" s="7">
        <v>27.600884129202718</v>
      </c>
      <c r="E643" s="7">
        <f t="shared" ca="1" si="30"/>
        <v>7.9934278339297213</v>
      </c>
    </row>
    <row r="644" spans="1:5" x14ac:dyDescent="0.25">
      <c r="A644" s="7">
        <v>643</v>
      </c>
      <c r="B644" s="7">
        <f t="shared" ca="1" si="31"/>
        <v>0.87061072741217871</v>
      </c>
      <c r="C644" s="7">
        <f t="shared" ca="1" si="32"/>
        <v>4.5168479705334992</v>
      </c>
      <c r="D644" s="7">
        <v>94.624724829363302</v>
      </c>
      <c r="E644" s="7">
        <f t="shared" ca="1" si="30"/>
        <v>15.005082010636571</v>
      </c>
    </row>
    <row r="645" spans="1:5" x14ac:dyDescent="0.25">
      <c r="A645" s="7">
        <v>644</v>
      </c>
      <c r="B645" s="7">
        <f t="shared" ca="1" si="31"/>
        <v>0.10552485915020793</v>
      </c>
      <c r="C645" s="7">
        <f t="shared" ca="1" si="32"/>
        <v>1.0021795638529092</v>
      </c>
      <c r="D645" s="7">
        <v>62.929155330179483</v>
      </c>
      <c r="E645" s="7">
        <f t="shared" ca="1" si="30"/>
        <v>9.6520705730033196</v>
      </c>
    </row>
    <row r="646" spans="1:5" x14ac:dyDescent="0.25">
      <c r="A646" s="7">
        <v>645</v>
      </c>
      <c r="B646" s="7">
        <f t="shared" ca="1" si="31"/>
        <v>0.94145087666755545</v>
      </c>
      <c r="C646" s="7">
        <f t="shared" ca="1" si="32"/>
        <v>4.5510883195773193</v>
      </c>
      <c r="D646" s="7">
        <v>83.352457001918665</v>
      </c>
      <c r="E646" s="7">
        <f t="shared" ca="1" si="30"/>
        <v>14.385530825688603</v>
      </c>
    </row>
    <row r="647" spans="1:5" x14ac:dyDescent="0.25">
      <c r="A647" s="7">
        <v>646</v>
      </c>
      <c r="B647" s="7">
        <f t="shared" ca="1" si="31"/>
        <v>0.34046940567164086</v>
      </c>
      <c r="C647" s="7">
        <f t="shared" ca="1" si="32"/>
        <v>1.7501084211607132</v>
      </c>
      <c r="D647" s="7">
        <v>60.371251276706936</v>
      </c>
      <c r="E647" s="7">
        <f t="shared" ca="1" si="30"/>
        <v>10.251640995209716</v>
      </c>
    </row>
    <row r="648" spans="1:5" x14ac:dyDescent="0.25">
      <c r="A648" s="7">
        <v>647</v>
      </c>
      <c r="B648" s="7">
        <f t="shared" ca="1" si="31"/>
        <v>0.14202875697885997</v>
      </c>
      <c r="C648" s="7">
        <f t="shared" ca="1" si="32"/>
        <v>1.9644613381127047</v>
      </c>
      <c r="D648" s="7">
        <v>84.796376337935357</v>
      </c>
      <c r="E648" s="7">
        <f t="shared" ca="1" si="30"/>
        <v>11.882651165712955</v>
      </c>
    </row>
    <row r="649" spans="1:5" x14ac:dyDescent="0.25">
      <c r="A649" s="7">
        <v>648</v>
      </c>
      <c r="B649" s="7">
        <f t="shared" ca="1" si="31"/>
        <v>0.75303704433127372</v>
      </c>
      <c r="C649" s="7">
        <f t="shared" ca="1" si="32"/>
        <v>2.1898686179699824</v>
      </c>
      <c r="D649" s="7">
        <v>42.061190365282044</v>
      </c>
      <c r="E649" s="7">
        <f t="shared" ca="1" si="30"/>
        <v>9.6294176591563421</v>
      </c>
    </row>
    <row r="650" spans="1:5" x14ac:dyDescent="0.25">
      <c r="A650" s="7">
        <v>649</v>
      </c>
      <c r="B650" s="7">
        <f t="shared" ca="1" si="31"/>
        <v>0.83521454824297048</v>
      </c>
      <c r="C650" s="7">
        <f t="shared" ca="1" si="32"/>
        <v>2.4688133548344031</v>
      </c>
      <c r="D650" s="7">
        <v>41.72722937896598</v>
      </c>
      <c r="E650" s="7">
        <f t="shared" ca="1" si="30"/>
        <v>9.8889926588144306</v>
      </c>
    </row>
    <row r="651" spans="1:5" x14ac:dyDescent="0.25">
      <c r="A651" s="7">
        <v>650</v>
      </c>
      <c r="B651" s="7">
        <f t="shared" ca="1" si="31"/>
        <v>0.57036975817500923</v>
      </c>
      <c r="C651" s="7">
        <f t="shared" ca="1" si="32"/>
        <v>2.4551800398282433</v>
      </c>
      <c r="D651" s="7">
        <v>63.627497811739161</v>
      </c>
      <c r="E651" s="7">
        <f t="shared" ca="1" si="30"/>
        <v>11.145574912909115</v>
      </c>
    </row>
    <row r="652" spans="1:5" x14ac:dyDescent="0.25">
      <c r="A652" s="7">
        <v>651</v>
      </c>
      <c r="B652" s="7">
        <f t="shared" ca="1" si="31"/>
        <v>0.41239571581756573</v>
      </c>
      <c r="C652" s="7">
        <f t="shared" ca="1" si="32"/>
        <v>2.8392950379096753</v>
      </c>
      <c r="D652" s="7">
        <v>85.493900270858219</v>
      </c>
      <c r="E652" s="7">
        <f t="shared" ca="1" si="30"/>
        <v>12.797941253619452</v>
      </c>
    </row>
    <row r="653" spans="1:5" x14ac:dyDescent="0.25">
      <c r="A653" s="7">
        <v>652</v>
      </c>
      <c r="B653" s="7">
        <f t="shared" ca="1" si="31"/>
        <v>0.94631416111478706</v>
      </c>
      <c r="C653" s="7">
        <f t="shared" ca="1" si="32"/>
        <v>3.7384072449562886</v>
      </c>
      <c r="D653" s="7">
        <v>59.44936644306059</v>
      </c>
      <c r="E653" s="7">
        <f t="shared" ca="1" si="30"/>
        <v>12.186470498653803</v>
      </c>
    </row>
    <row r="654" spans="1:5" x14ac:dyDescent="0.25">
      <c r="A654" s="7">
        <v>653</v>
      </c>
      <c r="B654" s="7">
        <f t="shared" ca="1" si="31"/>
        <v>0.78396380035453694</v>
      </c>
      <c r="C654" s="7">
        <f t="shared" ca="1" si="32"/>
        <v>2.1077654943948603</v>
      </c>
      <c r="D654" s="7">
        <v>36.9305925853632</v>
      </c>
      <c r="E654" s="7">
        <f t="shared" ca="1" si="30"/>
        <v>9.2497398643459263</v>
      </c>
    </row>
    <row r="655" spans="1:5" x14ac:dyDescent="0.25">
      <c r="A655" s="7">
        <v>654</v>
      </c>
      <c r="B655" s="7">
        <f t="shared" ca="1" si="31"/>
        <v>0.83330882525833705</v>
      </c>
      <c r="C655" s="7">
        <f t="shared" ca="1" si="32"/>
        <v>2.2589321103780557</v>
      </c>
      <c r="D655" s="7">
        <v>36.078453363352779</v>
      </c>
      <c r="E655" s="7">
        <f t="shared" ca="1" si="30"/>
        <v>9.3514824054525185</v>
      </c>
    </row>
    <row r="656" spans="1:5" x14ac:dyDescent="0.25">
      <c r="A656" s="7">
        <v>655</v>
      </c>
      <c r="B656" s="7">
        <f t="shared" ca="1" si="31"/>
        <v>0.29022727280677274</v>
      </c>
      <c r="C656" s="7">
        <f t="shared" ca="1" si="32"/>
        <v>0.11295398098423959</v>
      </c>
      <c r="D656" s="7">
        <v>18.594270177916417</v>
      </c>
      <c r="E656" s="7">
        <f t="shared" ca="1" si="30"/>
        <v>6.1914216513033917</v>
      </c>
    </row>
    <row r="657" spans="1:5" x14ac:dyDescent="0.25">
      <c r="A657" s="7">
        <v>656</v>
      </c>
      <c r="B657" s="7">
        <f t="shared" ca="1" si="31"/>
        <v>0.19939350801419053</v>
      </c>
      <c r="C657" s="7">
        <f t="shared" ca="1" si="32"/>
        <v>0.93637535138790517</v>
      </c>
      <c r="D657" s="7">
        <v>49.725276574339063</v>
      </c>
      <c r="E657" s="7">
        <f t="shared" ca="1" si="30"/>
        <v>8.8204413926995713</v>
      </c>
    </row>
    <row r="658" spans="1:5" x14ac:dyDescent="0.25">
      <c r="A658" s="7">
        <v>657</v>
      </c>
      <c r="B658" s="7">
        <f t="shared" ca="1" si="31"/>
        <v>0.90946126191327881</v>
      </c>
      <c r="C658" s="7">
        <f t="shared" ca="1" si="32"/>
        <v>1.3922728692321213</v>
      </c>
      <c r="D658" s="7">
        <v>1.5315091997969099</v>
      </c>
      <c r="E658" s="7">
        <f t="shared" ca="1" si="30"/>
        <v>6.4811004028203421</v>
      </c>
    </row>
    <row r="659" spans="1:5" x14ac:dyDescent="0.25">
      <c r="A659" s="7">
        <v>658</v>
      </c>
      <c r="B659" s="7">
        <f t="shared" ca="1" si="31"/>
        <v>0.99692988127235793</v>
      </c>
      <c r="C659" s="7">
        <f t="shared" ca="1" si="32"/>
        <v>3.8759754030166165</v>
      </c>
      <c r="D659" s="7">
        <v>31.725654612247268</v>
      </c>
      <c r="E659" s="7">
        <f t="shared" ca="1" si="30"/>
        <v>10.716063370526959</v>
      </c>
    </row>
    <row r="660" spans="1:5" x14ac:dyDescent="0.25">
      <c r="A660" s="7">
        <v>659</v>
      </c>
      <c r="B660" s="7">
        <f t="shared" ca="1" si="31"/>
        <v>0.79658363263714027</v>
      </c>
      <c r="C660" s="7">
        <f t="shared" ca="1" si="32"/>
        <v>3.2679601501764988</v>
      </c>
      <c r="D660" s="7">
        <v>68.113965014321138</v>
      </c>
      <c r="E660" s="7">
        <f t="shared" ca="1" si="30"/>
        <v>12.218570121007126</v>
      </c>
    </row>
    <row r="661" spans="1:5" x14ac:dyDescent="0.25">
      <c r="A661" s="7">
        <v>660</v>
      </c>
      <c r="B661" s="7">
        <f t="shared" ca="1" si="31"/>
        <v>0.54297926347125325</v>
      </c>
      <c r="C661" s="7">
        <f t="shared" ca="1" si="32"/>
        <v>1.9452812628910694</v>
      </c>
      <c r="D661" s="7">
        <v>51.322317768123185</v>
      </c>
      <c r="E661" s="7">
        <f t="shared" ca="1" si="30"/>
        <v>9.9219756934422136</v>
      </c>
    </row>
    <row r="662" spans="1:5" x14ac:dyDescent="0.25">
      <c r="A662" s="7">
        <v>661</v>
      </c>
      <c r="B662" s="7">
        <f t="shared" ca="1" si="31"/>
        <v>0.87035421452625894</v>
      </c>
      <c r="C662" s="7">
        <f t="shared" ca="1" si="32"/>
        <v>2.1198057176607725</v>
      </c>
      <c r="D662" s="7">
        <v>27.702195273300521</v>
      </c>
      <c r="E662" s="7">
        <f t="shared" ca="1" si="30"/>
        <v>8.7265330435122035</v>
      </c>
    </row>
    <row r="663" spans="1:5" x14ac:dyDescent="0.25">
      <c r="A663" s="7">
        <v>662</v>
      </c>
      <c r="B663" s="7">
        <f t="shared" ca="1" si="31"/>
        <v>0.86338594712796535</v>
      </c>
      <c r="C663" s="7">
        <f t="shared" ca="1" si="32"/>
        <v>3.7314615606240507</v>
      </c>
      <c r="D663" s="7">
        <v>73.625774585520617</v>
      </c>
      <c r="E663" s="7">
        <f t="shared" ca="1" si="30"/>
        <v>13.001756486584249</v>
      </c>
    </row>
    <row r="664" spans="1:5" x14ac:dyDescent="0.25">
      <c r="A664" s="7">
        <v>663</v>
      </c>
      <c r="B664" s="7">
        <f t="shared" ca="1" si="31"/>
        <v>0.89104318562833851</v>
      </c>
      <c r="C664" s="7">
        <f t="shared" ca="1" si="32"/>
        <v>4.581864602568591</v>
      </c>
      <c r="D664" s="7">
        <v>93.568985540469825</v>
      </c>
      <c r="E664" s="7">
        <f t="shared" ca="1" si="30"/>
        <v>15.008865763915839</v>
      </c>
    </row>
    <row r="665" spans="1:5" x14ac:dyDescent="0.25">
      <c r="A665" s="7">
        <v>664</v>
      </c>
      <c r="B665" s="7">
        <f t="shared" ca="1" si="31"/>
        <v>0.21690948460658177</v>
      </c>
      <c r="C665" s="7">
        <f t="shared" ca="1" si="32"/>
        <v>0.82226643261865873</v>
      </c>
      <c r="D665" s="7">
        <v>44.830719547251299</v>
      </c>
      <c r="E665" s="7">
        <f t="shared" ca="1" si="30"/>
        <v>8.4224481663592332</v>
      </c>
    </row>
    <row r="666" spans="1:5" x14ac:dyDescent="0.25">
      <c r="A666" s="7">
        <v>665</v>
      </c>
      <c r="B666" s="7">
        <f t="shared" ca="1" si="31"/>
        <v>0.536389052147909</v>
      </c>
      <c r="C666" s="7">
        <f t="shared" ca="1" si="32"/>
        <v>3.106182842642919</v>
      </c>
      <c r="D666" s="7">
        <v>84.213468251339023</v>
      </c>
      <c r="E666" s="7">
        <f t="shared" ca="1" si="30"/>
        <v>12.990564001220584</v>
      </c>
    </row>
    <row r="667" spans="1:5" x14ac:dyDescent="0.25">
      <c r="A667" s="7">
        <v>666</v>
      </c>
      <c r="B667" s="7">
        <f t="shared" ca="1" si="31"/>
        <v>3.3407794715183958E-2</v>
      </c>
      <c r="C667" s="7">
        <f t="shared" ca="1" si="32"/>
        <v>-0.50132653493358559</v>
      </c>
      <c r="D667" s="7">
        <v>37.195137768902342</v>
      </c>
      <c r="E667" s="7">
        <f t="shared" ca="1" si="30"/>
        <v>6.6559914556627504</v>
      </c>
    </row>
    <row r="668" spans="1:5" x14ac:dyDescent="0.25">
      <c r="A668" s="7">
        <v>667</v>
      </c>
      <c r="B668" s="7">
        <f t="shared" ca="1" si="31"/>
        <v>0.62679809439660783</v>
      </c>
      <c r="C668" s="7">
        <f t="shared" ca="1" si="32"/>
        <v>1.3113554024271634</v>
      </c>
      <c r="D668" s="7">
        <v>27.596943158242748</v>
      </c>
      <c r="E668" s="7">
        <f t="shared" ca="1" si="30"/>
        <v>7.9119781056052432</v>
      </c>
    </row>
    <row r="669" spans="1:5" x14ac:dyDescent="0.25">
      <c r="A669" s="7">
        <v>668</v>
      </c>
      <c r="B669" s="7">
        <f t="shared" ca="1" si="31"/>
        <v>0.82277310262434455</v>
      </c>
      <c r="C669" s="7">
        <f t="shared" ca="1" si="32"/>
        <v>3.5275901470781248</v>
      </c>
      <c r="D669" s="7">
        <v>72.670535863792793</v>
      </c>
      <c r="E669" s="7">
        <f t="shared" ca="1" si="30"/>
        <v>12.742481227178107</v>
      </c>
    </row>
    <row r="670" spans="1:5" x14ac:dyDescent="0.25">
      <c r="A670" s="7">
        <v>669</v>
      </c>
      <c r="B670" s="7">
        <f t="shared" ca="1" si="31"/>
        <v>0.24745136096830078</v>
      </c>
      <c r="C670" s="7">
        <f t="shared" ca="1" si="32"/>
        <v>2.8778712061702363</v>
      </c>
      <c r="D670" s="7">
        <v>99.452598821957579</v>
      </c>
      <c r="E670" s="7">
        <f t="shared" ca="1" si="30"/>
        <v>13.646121937843777</v>
      </c>
    </row>
    <row r="671" spans="1:5" x14ac:dyDescent="0.25">
      <c r="A671" s="7">
        <v>670</v>
      </c>
      <c r="B671" s="7">
        <f t="shared" ca="1" si="31"/>
        <v>0.10198938487322173</v>
      </c>
      <c r="C671" s="7">
        <f t="shared" ca="1" si="32"/>
        <v>-0.92558887970608417</v>
      </c>
      <c r="D671" s="7">
        <v>9.6287252432983976</v>
      </c>
      <c r="E671" s="7">
        <f t="shared" ca="1" si="30"/>
        <v>4.6328771844052232</v>
      </c>
    </row>
    <row r="672" spans="1:5" x14ac:dyDescent="0.25">
      <c r="A672" s="7">
        <v>671</v>
      </c>
      <c r="B672" s="7">
        <f t="shared" ca="1" si="31"/>
        <v>0.36947613886880304</v>
      </c>
      <c r="C672" s="7">
        <f t="shared" ca="1" si="32"/>
        <v>1.4210095249231101</v>
      </c>
      <c r="D672" s="7">
        <v>49.001414782052152</v>
      </c>
      <c r="E672" s="7">
        <f t="shared" ca="1" si="30"/>
        <v>9.2630915822821365</v>
      </c>
    </row>
    <row r="673" spans="1:5" x14ac:dyDescent="0.25">
      <c r="A673" s="7">
        <v>672</v>
      </c>
      <c r="B673" s="7">
        <f t="shared" ca="1" si="31"/>
        <v>0.25386294870802706</v>
      </c>
      <c r="C673" s="7">
        <f t="shared" ca="1" si="32"/>
        <v>1.267719728031496</v>
      </c>
      <c r="D673" s="7">
        <v>53.91347959513503</v>
      </c>
      <c r="E673" s="7">
        <f t="shared" ca="1" si="30"/>
        <v>9.3947015445493278</v>
      </c>
    </row>
    <row r="674" spans="1:5" x14ac:dyDescent="0.25">
      <c r="A674" s="7">
        <v>673</v>
      </c>
      <c r="B674" s="7">
        <f t="shared" ca="1" si="31"/>
        <v>0.70476284619836871</v>
      </c>
      <c r="C674" s="7">
        <f t="shared" ca="1" si="32"/>
        <v>3.8220891929771881</v>
      </c>
      <c r="D674" s="7">
        <v>91.730177903814976</v>
      </c>
      <c r="E674" s="7">
        <f t="shared" ca="1" si="30"/>
        <v>14.142439511398457</v>
      </c>
    </row>
    <row r="675" spans="1:5" x14ac:dyDescent="0.25">
      <c r="A675" s="7">
        <v>674</v>
      </c>
      <c r="B675" s="7">
        <f t="shared" ca="1" si="31"/>
        <v>0.357523039803191</v>
      </c>
      <c r="C675" s="7">
        <f t="shared" ca="1" si="32"/>
        <v>-9.1482130429550779E-2</v>
      </c>
      <c r="D675" s="7">
        <v>7.642608530850314</v>
      </c>
      <c r="E675" s="7">
        <f t="shared" ca="1" si="30"/>
        <v>5.3517891643597677</v>
      </c>
    </row>
    <row r="676" spans="1:5" x14ac:dyDescent="0.25">
      <c r="A676" s="7">
        <v>675</v>
      </c>
      <c r="B676" s="7">
        <f t="shared" ca="1" si="31"/>
        <v>0.53150011800981101</v>
      </c>
      <c r="C676" s="7">
        <f t="shared" ca="1" si="32"/>
        <v>1.4837233936944818</v>
      </c>
      <c r="D676" s="7">
        <v>39.236929669289701</v>
      </c>
      <c r="E676" s="7">
        <f t="shared" ca="1" si="30"/>
        <v>8.7594653145132853</v>
      </c>
    </row>
    <row r="677" spans="1:5" x14ac:dyDescent="0.25">
      <c r="A677" s="7">
        <v>676</v>
      </c>
      <c r="B677" s="7">
        <f t="shared" ca="1" si="31"/>
        <v>0.20057514322886327</v>
      </c>
      <c r="C677" s="7">
        <f t="shared" ca="1" si="32"/>
        <v>0.30932690497874382</v>
      </c>
      <c r="D677" s="7">
        <v>32.092054433158864</v>
      </c>
      <c r="E677" s="7">
        <f t="shared" ca="1" si="30"/>
        <v>7.170666062101958</v>
      </c>
    </row>
    <row r="678" spans="1:5" x14ac:dyDescent="0.25">
      <c r="A678" s="7">
        <v>677</v>
      </c>
      <c r="B678" s="7">
        <f t="shared" ca="1" si="31"/>
        <v>0.51817716799509528</v>
      </c>
      <c r="C678" s="7">
        <f t="shared" ca="1" si="32"/>
        <v>2.6323413612739599</v>
      </c>
      <c r="D678" s="7">
        <v>72.255926855915348</v>
      </c>
      <c r="E678" s="7">
        <f t="shared" ca="1" si="30"/>
        <v>11.823185118917051</v>
      </c>
    </row>
    <row r="679" spans="1:5" x14ac:dyDescent="0.25">
      <c r="A679" s="7">
        <v>678</v>
      </c>
      <c r="B679" s="7">
        <f t="shared" ca="1" si="31"/>
        <v>0.10872282461408644</v>
      </c>
      <c r="C679" s="7">
        <f t="shared" ca="1" si="32"/>
        <v>0.24182394129313112</v>
      </c>
      <c r="D679" s="7">
        <v>41.205943180790584</v>
      </c>
      <c r="E679" s="7">
        <f t="shared" ca="1" si="30"/>
        <v>7.6317686457789851</v>
      </c>
    </row>
    <row r="680" spans="1:5" x14ac:dyDescent="0.25">
      <c r="A680" s="7">
        <v>679</v>
      </c>
      <c r="B680" s="7">
        <f t="shared" ca="1" si="31"/>
        <v>0.77511963058695443</v>
      </c>
      <c r="C680" s="7">
        <f t="shared" ca="1" si="32"/>
        <v>3.1710774765958702</v>
      </c>
      <c r="D680" s="7">
        <v>67.465461038297207</v>
      </c>
      <c r="E680" s="7">
        <f t="shared" ca="1" si="30"/>
        <v>12.084074216817109</v>
      </c>
    </row>
    <row r="681" spans="1:5" x14ac:dyDescent="0.25">
      <c r="A681" s="7">
        <v>680</v>
      </c>
      <c r="B681" s="7">
        <f t="shared" ca="1" si="31"/>
        <v>0.67759641755391065</v>
      </c>
      <c r="C681" s="7">
        <f t="shared" ca="1" si="32"/>
        <v>1.0566186349540827</v>
      </c>
      <c r="D681" s="7">
        <v>16.63772530087244</v>
      </c>
      <c r="E681" s="7">
        <f t="shared" ca="1" si="30"/>
        <v>7.021606702404684</v>
      </c>
    </row>
    <row r="682" spans="1:5" x14ac:dyDescent="0.25">
      <c r="A682" s="7">
        <v>681</v>
      </c>
      <c r="B682" s="7">
        <f t="shared" ca="1" si="31"/>
        <v>0.36145902895165927</v>
      </c>
      <c r="C682" s="7">
        <f t="shared" ca="1" si="32"/>
        <v>2.050172844102347</v>
      </c>
      <c r="D682" s="7">
        <v>67.171352823468496</v>
      </c>
      <c r="E682" s="7">
        <f t="shared" ca="1" si="30"/>
        <v>10.94611130786352</v>
      </c>
    </row>
    <row r="683" spans="1:5" x14ac:dyDescent="0.25">
      <c r="A683" s="7">
        <v>682</v>
      </c>
      <c r="B683" s="7">
        <f t="shared" ca="1" si="31"/>
        <v>0.65000141747166429</v>
      </c>
      <c r="C683" s="7">
        <f t="shared" ca="1" si="32"/>
        <v>3.179306247524909</v>
      </c>
      <c r="D683" s="7">
        <v>78.044188665834909</v>
      </c>
      <c r="E683" s="7">
        <f t="shared" ca="1" si="30"/>
        <v>12.705869190143336</v>
      </c>
    </row>
    <row r="684" spans="1:5" x14ac:dyDescent="0.25">
      <c r="A684" s="7">
        <v>683</v>
      </c>
      <c r="B684" s="7">
        <f t="shared" ca="1" si="31"/>
        <v>0.72947273538765578</v>
      </c>
      <c r="C684" s="7">
        <f t="shared" ca="1" si="32"/>
        <v>3.2277503526444091</v>
      </c>
      <c r="D684" s="7">
        <v>73.087464688927568</v>
      </c>
      <c r="E684" s="7">
        <f t="shared" ca="1" si="30"/>
        <v>12.466823304602208</v>
      </c>
    </row>
    <row r="685" spans="1:5" x14ac:dyDescent="0.25">
      <c r="A685" s="7">
        <v>684</v>
      </c>
      <c r="B685" s="7">
        <f t="shared" ca="1" si="31"/>
        <v>0.97528031441709739</v>
      </c>
      <c r="C685" s="7">
        <f t="shared" ca="1" si="32"/>
        <v>3.2267313934467152</v>
      </c>
      <c r="D685" s="7">
        <v>35.249958153354164</v>
      </c>
      <c r="E685" s="7">
        <f t="shared" ca="1" si="30"/>
        <v>10.271228966341258</v>
      </c>
    </row>
    <row r="686" spans="1:5" x14ac:dyDescent="0.25">
      <c r="A686" s="7">
        <v>685</v>
      </c>
      <c r="B686" s="7">
        <f t="shared" ca="1" si="31"/>
        <v>0.82371548176302656</v>
      </c>
      <c r="C686" s="7">
        <f t="shared" ca="1" si="32"/>
        <v>3.4216873536515457</v>
      </c>
      <c r="D686" s="7">
        <v>69.610882925270317</v>
      </c>
      <c r="E686" s="7">
        <f t="shared" ca="1" si="30"/>
        <v>12.459118563317224</v>
      </c>
    </row>
    <row r="687" spans="1:5" x14ac:dyDescent="0.25">
      <c r="A687" s="7">
        <v>686</v>
      </c>
      <c r="B687" s="7">
        <f t="shared" ca="1" si="31"/>
        <v>0.86978714161405957</v>
      </c>
      <c r="C687" s="7">
        <f t="shared" ca="1" si="32"/>
        <v>4.3372965311234521</v>
      </c>
      <c r="D687" s="7">
        <v>89.718185488740446</v>
      </c>
      <c r="E687" s="7">
        <f t="shared" ca="1" si="30"/>
        <v>14.540951289470399</v>
      </c>
    </row>
    <row r="688" spans="1:5" x14ac:dyDescent="0.25">
      <c r="A688" s="7">
        <v>687</v>
      </c>
      <c r="B688" s="7">
        <f t="shared" ca="1" si="31"/>
        <v>0.83826492441676437</v>
      </c>
      <c r="C688" s="7">
        <f t="shared" ca="1" si="32"/>
        <v>2.2730529379458311</v>
      </c>
      <c r="D688" s="7">
        <v>35.913436550056232</v>
      </c>
      <c r="E688" s="7">
        <f t="shared" ca="1" si="30"/>
        <v>9.3560322578490922</v>
      </c>
    </row>
    <row r="689" spans="1:5" x14ac:dyDescent="0.25">
      <c r="A689" s="7">
        <v>688</v>
      </c>
      <c r="B689" s="7">
        <f t="shared" ca="1" si="31"/>
        <v>0.46091895974169572</v>
      </c>
      <c r="C689" s="7">
        <f t="shared" ca="1" si="32"/>
        <v>2.9938230426185837</v>
      </c>
      <c r="D689" s="7">
        <v>86.367091977172976</v>
      </c>
      <c r="E689" s="7">
        <f t="shared" ca="1" si="30"/>
        <v>13.003114377294615</v>
      </c>
    </row>
    <row r="690" spans="1:5" x14ac:dyDescent="0.25">
      <c r="A690" s="7">
        <v>689</v>
      </c>
      <c r="B690" s="7">
        <f t="shared" ca="1" si="31"/>
        <v>0.54393179600019337</v>
      </c>
      <c r="C690" s="7">
        <f t="shared" ca="1" si="32"/>
        <v>1.2850493990123844</v>
      </c>
      <c r="D690" s="7">
        <v>32.81299450100741</v>
      </c>
      <c r="E690" s="7">
        <f t="shared" ca="1" si="30"/>
        <v>8.1882030800708137</v>
      </c>
    </row>
    <row r="691" spans="1:5" x14ac:dyDescent="0.25">
      <c r="A691" s="7">
        <v>690</v>
      </c>
      <c r="B691" s="7">
        <f t="shared" ca="1" si="31"/>
        <v>0.86592666023523446</v>
      </c>
      <c r="C691" s="7">
        <f t="shared" ca="1" si="32"/>
        <v>3.953363616816338</v>
      </c>
      <c r="D691" s="7">
        <v>79.497848496455788</v>
      </c>
      <c r="E691" s="7">
        <f t="shared" ca="1" si="30"/>
        <v>13.564238829610774</v>
      </c>
    </row>
    <row r="692" spans="1:5" x14ac:dyDescent="0.25">
      <c r="A692" s="7">
        <v>691</v>
      </c>
      <c r="B692" s="7">
        <f t="shared" ca="1" si="31"/>
        <v>0.4257578149235155</v>
      </c>
      <c r="C692" s="7">
        <f t="shared" ca="1" si="32"/>
        <v>2.8207712090632691</v>
      </c>
      <c r="D692" s="7">
        <v>84.021121569062856</v>
      </c>
      <c r="E692" s="7">
        <f t="shared" ca="1" si="30"/>
        <v>12.693996260068914</v>
      </c>
    </row>
    <row r="693" spans="1:5" x14ac:dyDescent="0.25">
      <c r="A693" s="7">
        <v>692</v>
      </c>
      <c r="B693" s="7">
        <f t="shared" ca="1" si="31"/>
        <v>0.12752096933407553</v>
      </c>
      <c r="C693" s="7">
        <f t="shared" ca="1" si="32"/>
        <v>0.42194096898275979</v>
      </c>
      <c r="D693" s="7">
        <v>43.579024806054157</v>
      </c>
      <c r="E693" s="7">
        <f t="shared" ca="1" si="30"/>
        <v>7.9495244077339011</v>
      </c>
    </row>
    <row r="694" spans="1:5" x14ac:dyDescent="0.25">
      <c r="A694" s="7">
        <v>693</v>
      </c>
      <c r="B694" s="7">
        <f t="shared" ca="1" si="31"/>
        <v>0.80721288339449526</v>
      </c>
      <c r="C694" s="7">
        <f t="shared" ca="1" si="32"/>
        <v>2.0497833374144721</v>
      </c>
      <c r="D694" s="7">
        <v>33.019885821064406</v>
      </c>
      <c r="E694" s="7">
        <f t="shared" ca="1" si="30"/>
        <v>8.9649367150362078</v>
      </c>
    </row>
    <row r="695" spans="1:5" x14ac:dyDescent="0.25">
      <c r="A695" s="7">
        <v>694</v>
      </c>
      <c r="B695" s="7">
        <f t="shared" ca="1" si="31"/>
        <v>0.81059825367426208</v>
      </c>
      <c r="C695" s="7">
        <f t="shared" ca="1" si="32"/>
        <v>1.8511530499829678</v>
      </c>
      <c r="D695" s="7">
        <v>27.124301965898301</v>
      </c>
      <c r="E695" s="7">
        <f t="shared" ca="1" si="30"/>
        <v>8.4243625640050688</v>
      </c>
    </row>
    <row r="696" spans="1:5" x14ac:dyDescent="0.25">
      <c r="A696" s="7">
        <v>695</v>
      </c>
      <c r="B696" s="7">
        <f t="shared" ca="1" si="31"/>
        <v>0.89643783244154374</v>
      </c>
      <c r="C696" s="7">
        <f t="shared" ca="1" si="32"/>
        <v>3.2269998890561782</v>
      </c>
      <c r="D696" s="7">
        <v>54.901888260689546</v>
      </c>
      <c r="E696" s="7">
        <f t="shared" ca="1" si="30"/>
        <v>11.411309408176173</v>
      </c>
    </row>
    <row r="697" spans="1:5" x14ac:dyDescent="0.25">
      <c r="A697" s="7">
        <v>696</v>
      </c>
      <c r="B697" s="7">
        <f t="shared" ca="1" si="31"/>
        <v>0.39449918015163188</v>
      </c>
      <c r="C697" s="7">
        <f t="shared" ca="1" si="32"/>
        <v>2.7252800030214708</v>
      </c>
      <c r="D697" s="7">
        <v>83.600321956462395</v>
      </c>
      <c r="E697" s="7">
        <f t="shared" ca="1" si="30"/>
        <v>12.574098676496291</v>
      </c>
    </row>
    <row r="698" spans="1:5" x14ac:dyDescent="0.25">
      <c r="A698" s="7">
        <v>697</v>
      </c>
      <c r="B698" s="7">
        <f t="shared" ca="1" si="31"/>
        <v>6.1815871393694044E-2</v>
      </c>
      <c r="C698" s="7">
        <f t="shared" ca="1" si="32"/>
        <v>-0.85745344378304023</v>
      </c>
      <c r="D698" s="7">
        <v>19.057367287572113</v>
      </c>
      <c r="E698" s="7">
        <f t="shared" ca="1" si="30"/>
        <v>5.247873858896142</v>
      </c>
    </row>
    <row r="699" spans="1:5" x14ac:dyDescent="0.25">
      <c r="A699" s="7">
        <v>698</v>
      </c>
      <c r="B699" s="7">
        <f t="shared" ca="1" si="31"/>
        <v>0.91441711020544958</v>
      </c>
      <c r="C699" s="7">
        <f t="shared" ca="1" si="32"/>
        <v>3.7771284352755528</v>
      </c>
      <c r="D699" s="7">
        <v>67.281030936908891</v>
      </c>
      <c r="E699" s="7">
        <f t="shared" ca="1" si="30"/>
        <v>12.679428229616271</v>
      </c>
    </row>
    <row r="700" spans="1:5" x14ac:dyDescent="0.25">
      <c r="A700" s="7">
        <v>699</v>
      </c>
      <c r="B700" s="7">
        <f t="shared" ca="1" si="31"/>
        <v>0.91172613173661188</v>
      </c>
      <c r="C700" s="7">
        <f t="shared" ca="1" si="32"/>
        <v>3.8590963206097335</v>
      </c>
      <c r="D700" s="7">
        <v>70.045673388120051</v>
      </c>
      <c r="E700" s="7">
        <f t="shared" ca="1" si="30"/>
        <v>12.921745377120697</v>
      </c>
    </row>
    <row r="701" spans="1:5" x14ac:dyDescent="0.25">
      <c r="A701" s="7">
        <v>700</v>
      </c>
      <c r="B701" s="7">
        <f t="shared" ca="1" si="31"/>
        <v>0.85155361166131527</v>
      </c>
      <c r="C701" s="7">
        <f t="shared" ca="1" si="32"/>
        <v>2.4047117663978232</v>
      </c>
      <c r="D701" s="7">
        <v>38.033293050490023</v>
      </c>
      <c r="E701" s="7">
        <f t="shared" ca="1" si="30"/>
        <v>9.6106427633262435</v>
      </c>
    </row>
    <row r="702" spans="1:5" x14ac:dyDescent="0.25">
      <c r="A702" s="7">
        <v>701</v>
      </c>
      <c r="B702" s="7">
        <f t="shared" ca="1" si="31"/>
        <v>0.29608690100432411</v>
      </c>
      <c r="C702" s="7">
        <f t="shared" ca="1" si="32"/>
        <v>1.2613779391283502</v>
      </c>
      <c r="D702" s="7">
        <v>50.197388621418391</v>
      </c>
      <c r="E702" s="7">
        <f t="shared" ca="1" si="30"/>
        <v>9.1728264791706167</v>
      </c>
    </row>
    <row r="703" spans="1:5" x14ac:dyDescent="0.25">
      <c r="A703" s="7">
        <v>702</v>
      </c>
      <c r="B703" s="7">
        <f t="shared" ca="1" si="31"/>
        <v>0.57621083102651305</v>
      </c>
      <c r="C703" s="7">
        <f t="shared" ca="1" si="32"/>
        <v>1.2586141481357391</v>
      </c>
      <c r="D703" s="7">
        <v>29.787847650460787</v>
      </c>
      <c r="E703" s="7">
        <f t="shared" ca="1" si="30"/>
        <v>7.9863093118624642</v>
      </c>
    </row>
    <row r="704" spans="1:5" x14ac:dyDescent="0.25">
      <c r="A704" s="7">
        <v>703</v>
      </c>
      <c r="B704" s="7">
        <f t="shared" ca="1" si="31"/>
        <v>0.1879945227720472</v>
      </c>
      <c r="C704" s="7">
        <f t="shared" ca="1" si="32"/>
        <v>2.2814562996507552</v>
      </c>
      <c r="D704" s="7">
        <v>88.457180576327204</v>
      </c>
      <c r="E704" s="7">
        <f t="shared" ca="1" si="30"/>
        <v>12.411972773077732</v>
      </c>
    </row>
    <row r="705" spans="1:5" x14ac:dyDescent="0.25">
      <c r="A705" s="7">
        <v>704</v>
      </c>
      <c r="B705" s="7">
        <f t="shared" ca="1" si="31"/>
        <v>0.85878617903064836</v>
      </c>
      <c r="C705" s="7">
        <f t="shared" ca="1" si="32"/>
        <v>1.4284333305202399</v>
      </c>
      <c r="D705" s="7">
        <v>9.8757404909209807</v>
      </c>
      <c r="E705" s="7">
        <f t="shared" ca="1" si="30"/>
        <v>7.0012262789936566</v>
      </c>
    </row>
    <row r="706" spans="1:5" x14ac:dyDescent="0.25">
      <c r="A706" s="7">
        <v>705</v>
      </c>
      <c r="B706" s="7">
        <f t="shared" ca="1" si="31"/>
        <v>0.46579223825794103</v>
      </c>
      <c r="C706" s="7">
        <f t="shared" ca="1" si="32"/>
        <v>2.0391406048506289</v>
      </c>
      <c r="D706" s="7">
        <v>59.357321012125688</v>
      </c>
      <c r="E706" s="7">
        <f t="shared" ref="E706:E769" ca="1" si="33">$H$1+$L$1*D706+C706</f>
        <v>10.481865223553918</v>
      </c>
    </row>
    <row r="707" spans="1:5" x14ac:dyDescent="0.25">
      <c r="A707" s="7">
        <v>706</v>
      </c>
      <c r="B707" s="7">
        <f t="shared" ref="B707:B770" ca="1" si="34">RAND()</f>
        <v>0.84011983169630255</v>
      </c>
      <c r="C707" s="7">
        <f t="shared" ref="C707:C770" ca="1" si="35">(NORMSINV(B707))+P$1*D707</f>
        <v>1.5880217808411659</v>
      </c>
      <c r="D707" s="7">
        <v>16.566236710499961</v>
      </c>
      <c r="E707" s="7">
        <f t="shared" ca="1" si="33"/>
        <v>7.5488635100501629</v>
      </c>
    </row>
    <row r="708" spans="1:5" x14ac:dyDescent="0.25">
      <c r="A708" s="7">
        <v>707</v>
      </c>
      <c r="B708" s="7">
        <f t="shared" ca="1" si="34"/>
        <v>0.70507719134590574</v>
      </c>
      <c r="C708" s="7">
        <f t="shared" ca="1" si="35"/>
        <v>0.85053936850152323</v>
      </c>
      <c r="D708" s="7">
        <v>8.7005476011368756</v>
      </c>
      <c r="E708" s="7">
        <f t="shared" ca="1" si="33"/>
        <v>6.355171129367462</v>
      </c>
    </row>
    <row r="709" spans="1:5" x14ac:dyDescent="0.25">
      <c r="A709" s="7">
        <v>708</v>
      </c>
      <c r="B709" s="7">
        <f t="shared" ca="1" si="34"/>
        <v>0.70263972844886635</v>
      </c>
      <c r="C709" s="7">
        <f t="shared" ca="1" si="35"/>
        <v>2.3616099875912355</v>
      </c>
      <c r="D709" s="7">
        <v>51.106204335239461</v>
      </c>
      <c r="E709" s="7">
        <f t="shared" ca="1" si="33"/>
        <v>10.325769839035123</v>
      </c>
    </row>
    <row r="710" spans="1:5" x14ac:dyDescent="0.25">
      <c r="A710" s="7">
        <v>709</v>
      </c>
      <c r="B710" s="7">
        <f t="shared" ca="1" si="34"/>
        <v>0.57758650163667424</v>
      </c>
      <c r="C710" s="7">
        <f t="shared" ca="1" si="35"/>
        <v>1.951936145837279</v>
      </c>
      <c r="D710" s="7">
        <v>49.05623367884688</v>
      </c>
      <c r="E710" s="7">
        <f t="shared" ca="1" si="33"/>
        <v>9.7971976992103968</v>
      </c>
    </row>
    <row r="711" spans="1:5" x14ac:dyDescent="0.25">
      <c r="A711" s="7">
        <v>710</v>
      </c>
      <c r="B711" s="7">
        <f t="shared" ca="1" si="34"/>
        <v>0.13618907908703393</v>
      </c>
      <c r="C711" s="7">
        <f t="shared" ca="1" si="35"/>
        <v>1.2436876173130307</v>
      </c>
      <c r="D711" s="7">
        <v>65.399161614892009</v>
      </c>
      <c r="E711" s="7">
        <f t="shared" ca="1" si="33"/>
        <v>10.036838990976767</v>
      </c>
    </row>
    <row r="712" spans="1:5" x14ac:dyDescent="0.25">
      <c r="A712" s="7">
        <v>711</v>
      </c>
      <c r="B712" s="7">
        <f t="shared" ca="1" si="34"/>
        <v>5.9567910870656826E-2</v>
      </c>
      <c r="C712" s="7">
        <f t="shared" ca="1" si="35"/>
        <v>-0.44207256875669643</v>
      </c>
      <c r="D712" s="7">
        <v>31.182641159544445</v>
      </c>
      <c r="E712" s="7">
        <f t="shared" ca="1" si="33"/>
        <v>6.3665206184968817</v>
      </c>
    </row>
    <row r="713" spans="1:5" x14ac:dyDescent="0.25">
      <c r="A713" s="7">
        <v>712</v>
      </c>
      <c r="B713" s="7">
        <f t="shared" ca="1" si="34"/>
        <v>0.46221412214239266</v>
      </c>
      <c r="C713" s="7">
        <f t="shared" ca="1" si="35"/>
        <v>0.77450160423595671</v>
      </c>
      <c r="D713" s="7">
        <v>24.283765774551036</v>
      </c>
      <c r="E713" s="7">
        <f t="shared" ca="1" si="33"/>
        <v>7.1829600191599159</v>
      </c>
    </row>
    <row r="714" spans="1:5" x14ac:dyDescent="0.25">
      <c r="A714" s="7">
        <v>713</v>
      </c>
      <c r="B714" s="7">
        <f t="shared" ca="1" si="34"/>
        <v>0.4269903632048937</v>
      </c>
      <c r="C714" s="7">
        <f t="shared" ca="1" si="35"/>
        <v>2.8339558196310515</v>
      </c>
      <c r="D714" s="7">
        <v>84.301607239672578</v>
      </c>
      <c r="E714" s="7">
        <f t="shared" ca="1" si="33"/>
        <v>12.72344903953206</v>
      </c>
    </row>
    <row r="715" spans="1:5" x14ac:dyDescent="0.25">
      <c r="A715" s="7">
        <v>714</v>
      </c>
      <c r="B715" s="7">
        <f t="shared" ca="1" si="34"/>
        <v>9.6003806765654121E-2</v>
      </c>
      <c r="C715" s="7">
        <f t="shared" ca="1" si="35"/>
        <v>-2.4268325160879956E-2</v>
      </c>
      <c r="D715" s="7">
        <v>35.765215377805539</v>
      </c>
      <c r="E715" s="7">
        <f t="shared" ca="1" si="33"/>
        <v>7.0501141667518414</v>
      </c>
    </row>
    <row r="716" spans="1:5" x14ac:dyDescent="0.25">
      <c r="A716" s="7">
        <v>715</v>
      </c>
      <c r="B716" s="7">
        <f t="shared" ca="1" si="34"/>
        <v>0.54010167960101518</v>
      </c>
      <c r="C716" s="7">
        <f t="shared" ca="1" si="35"/>
        <v>2.8943427232891672</v>
      </c>
      <c r="D716" s="7">
        <v>78.034995470018458</v>
      </c>
      <c r="E716" s="7">
        <f t="shared" ca="1" si="33"/>
        <v>12.420372460550238</v>
      </c>
    </row>
    <row r="717" spans="1:5" x14ac:dyDescent="0.25">
      <c r="A717" s="7">
        <v>716</v>
      </c>
      <c r="B717" s="7">
        <f t="shared" ca="1" si="34"/>
        <v>1.1714590083367393E-2</v>
      </c>
      <c r="C717" s="7">
        <f t="shared" ca="1" si="35"/>
        <v>-1.1293918782275434</v>
      </c>
      <c r="D717" s="7">
        <v>31.758963886809521</v>
      </c>
      <c r="E717" s="7">
        <f t="shared" ca="1" si="33"/>
        <v>5.7126280272074093</v>
      </c>
    </row>
    <row r="718" spans="1:5" x14ac:dyDescent="0.25">
      <c r="A718" s="7">
        <v>717</v>
      </c>
      <c r="B718" s="7">
        <f t="shared" ca="1" si="34"/>
        <v>0.52713409934819677</v>
      </c>
      <c r="C718" s="7">
        <f t="shared" ca="1" si="35"/>
        <v>2.4107866827091868</v>
      </c>
      <c r="D718" s="7">
        <v>65.439079797361671</v>
      </c>
      <c r="E718" s="7">
        <f t="shared" ca="1" si="33"/>
        <v>11.206253310956164</v>
      </c>
    </row>
    <row r="719" spans="1:5" x14ac:dyDescent="0.25">
      <c r="A719" s="7">
        <v>718</v>
      </c>
      <c r="B719" s="7">
        <f t="shared" ca="1" si="34"/>
        <v>8.1589681567186045E-2</v>
      </c>
      <c r="C719" s="7">
        <f t="shared" ca="1" si="35"/>
        <v>0.30061541118286561</v>
      </c>
      <c r="D719" s="7">
        <v>47.348417536322131</v>
      </c>
      <c r="E719" s="7">
        <f t="shared" ca="1" si="33"/>
        <v>8.04682362828955</v>
      </c>
    </row>
    <row r="720" spans="1:5" x14ac:dyDescent="0.25">
      <c r="A720" s="7">
        <v>719</v>
      </c>
      <c r="B720" s="7">
        <f t="shared" ca="1" si="34"/>
        <v>0.42327334708460906</v>
      </c>
      <c r="C720" s="7">
        <f t="shared" ca="1" si="35"/>
        <v>1.6815890646109402</v>
      </c>
      <c r="D720" s="7">
        <v>52.377528316422342</v>
      </c>
      <c r="E720" s="7">
        <f t="shared" ca="1" si="33"/>
        <v>9.7194857069634359</v>
      </c>
    </row>
    <row r="721" spans="1:5" x14ac:dyDescent="0.25">
      <c r="A721" s="7">
        <v>720</v>
      </c>
      <c r="B721" s="7">
        <f t="shared" ca="1" si="34"/>
        <v>6.3125230150086198E-3</v>
      </c>
      <c r="C721" s="7">
        <f t="shared" ca="1" si="35"/>
        <v>-0.51234455988215943</v>
      </c>
      <c r="D721" s="7">
        <v>55.358378254267294</v>
      </c>
      <c r="E721" s="7">
        <f t="shared" ca="1" si="33"/>
        <v>7.6984413788653434</v>
      </c>
    </row>
    <row r="722" spans="1:5" x14ac:dyDescent="0.25">
      <c r="A722" s="7">
        <v>721</v>
      </c>
      <c r="B722" s="7">
        <f t="shared" ca="1" si="34"/>
        <v>0.78159410952351938</v>
      </c>
      <c r="C722" s="7">
        <f t="shared" ca="1" si="35"/>
        <v>2.1625549515109141</v>
      </c>
      <c r="D722" s="7">
        <v>38.686220275796771</v>
      </c>
      <c r="E722" s="7">
        <f t="shared" ca="1" si="33"/>
        <v>9.4063557275071279</v>
      </c>
    </row>
    <row r="723" spans="1:5" x14ac:dyDescent="0.25">
      <c r="A723" s="7">
        <v>722</v>
      </c>
      <c r="B723" s="7">
        <f t="shared" ca="1" si="34"/>
        <v>0.39727117107654597</v>
      </c>
      <c r="C723" s="7">
        <f t="shared" ca="1" si="35"/>
        <v>3.0786886109328506</v>
      </c>
      <c r="D723" s="7">
        <v>93.271098807542998</v>
      </c>
      <c r="E723" s="7">
        <f t="shared" ca="1" si="33"/>
        <v>13.488412341770346</v>
      </c>
    </row>
    <row r="724" spans="1:5" x14ac:dyDescent="0.25">
      <c r="A724" s="7">
        <v>723</v>
      </c>
      <c r="B724" s="7">
        <f t="shared" ca="1" si="34"/>
        <v>3.6427345695507318E-2</v>
      </c>
      <c r="C724" s="7">
        <f t="shared" ca="1" si="35"/>
        <v>1.6827763513200671</v>
      </c>
      <c r="D724" s="7">
        <v>97.109392881879401</v>
      </c>
      <c r="E724" s="7">
        <f t="shared" ca="1" si="33"/>
        <v>12.315121138469072</v>
      </c>
    </row>
    <row r="725" spans="1:5" x14ac:dyDescent="0.25">
      <c r="A725" s="7">
        <v>724</v>
      </c>
      <c r="B725" s="7">
        <f t="shared" ca="1" si="34"/>
        <v>0.63678155414709947</v>
      </c>
      <c r="C725" s="7">
        <f t="shared" ca="1" si="35"/>
        <v>2.2932409920096544</v>
      </c>
      <c r="D725" s="7">
        <v>54.28412934536189</v>
      </c>
      <c r="E725" s="7">
        <f t="shared" ca="1" si="33"/>
        <v>10.441720494040643</v>
      </c>
    </row>
    <row r="726" spans="1:5" x14ac:dyDescent="0.25">
      <c r="A726" s="7">
        <v>725</v>
      </c>
      <c r="B726" s="7">
        <f t="shared" ca="1" si="34"/>
        <v>0.33213990733192778</v>
      </c>
      <c r="C726" s="7">
        <f t="shared" ca="1" si="35"/>
        <v>3.5207079593804258E-2</v>
      </c>
      <c r="D726" s="7">
        <v>13.106674829604669</v>
      </c>
      <c r="E726" s="7">
        <f t="shared" ca="1" si="33"/>
        <v>5.7953942197108752</v>
      </c>
    </row>
    <row r="727" spans="1:5" x14ac:dyDescent="0.25">
      <c r="A727" s="7">
        <v>726</v>
      </c>
      <c r="B727" s="7">
        <f t="shared" ca="1" si="34"/>
        <v>0.36800070982385524</v>
      </c>
      <c r="C727" s="7">
        <f t="shared" ca="1" si="35"/>
        <v>2.8803690306118206</v>
      </c>
      <c r="D727" s="7">
        <v>89.874922466100017</v>
      </c>
      <c r="E727" s="7">
        <f t="shared" ca="1" si="33"/>
        <v>13.093114533645622</v>
      </c>
    </row>
    <row r="728" spans="1:5" x14ac:dyDescent="0.25">
      <c r="A728" s="7">
        <v>727</v>
      </c>
      <c r="B728" s="7">
        <f t="shared" ca="1" si="34"/>
        <v>0.48618220635851372</v>
      </c>
      <c r="C728" s="7">
        <f t="shared" ca="1" si="35"/>
        <v>1.591515231563839</v>
      </c>
      <c r="D728" s="7">
        <v>45.423414300144863</v>
      </c>
      <c r="E728" s="7">
        <f t="shared" ca="1" si="33"/>
        <v>9.2260732609722407</v>
      </c>
    </row>
    <row r="729" spans="1:5" x14ac:dyDescent="0.25">
      <c r="A729" s="7">
        <v>728</v>
      </c>
      <c r="B729" s="7">
        <f t="shared" ca="1" si="34"/>
        <v>0.87281317371370271</v>
      </c>
      <c r="C729" s="7">
        <f t="shared" ca="1" si="35"/>
        <v>3.7261876975620418</v>
      </c>
      <c r="D729" s="7">
        <v>72.245735801384683</v>
      </c>
      <c r="E729" s="7">
        <f t="shared" ca="1" si="33"/>
        <v>12.916440374042354</v>
      </c>
    </row>
    <row r="730" spans="1:5" x14ac:dyDescent="0.25">
      <c r="A730" s="7">
        <v>729</v>
      </c>
      <c r="B730" s="7">
        <f t="shared" ca="1" si="34"/>
        <v>7.2587734543197557E-2</v>
      </c>
      <c r="C730" s="7">
        <f t="shared" ca="1" si="35"/>
        <v>1.4861734977737666</v>
      </c>
      <c r="D730" s="7">
        <v>82.205571807543407</v>
      </c>
      <c r="E730" s="7">
        <f t="shared" ca="1" si="33"/>
        <v>11.254096662611284</v>
      </c>
    </row>
    <row r="731" spans="1:5" x14ac:dyDescent="0.25">
      <c r="A731" s="7">
        <v>730</v>
      </c>
      <c r="B731" s="7">
        <f t="shared" ca="1" si="34"/>
        <v>8.3445571672336571E-2</v>
      </c>
      <c r="C731" s="7">
        <f t="shared" ca="1" si="35"/>
        <v>0.66750463486193001</v>
      </c>
      <c r="D731" s="7">
        <v>57.256062712796506</v>
      </c>
      <c r="E731" s="7">
        <f t="shared" ca="1" si="33"/>
        <v>8.9883562722041273</v>
      </c>
    </row>
    <row r="732" spans="1:5" x14ac:dyDescent="0.25">
      <c r="A732" s="7">
        <v>731</v>
      </c>
      <c r="B732" s="7">
        <f t="shared" ca="1" si="34"/>
        <v>0.36271383092369835</v>
      </c>
      <c r="C732" s="7">
        <f t="shared" ca="1" si="35"/>
        <v>0.46464149738696975</v>
      </c>
      <c r="D732" s="7">
        <v>22.789265139809956</v>
      </c>
      <c r="E732" s="7">
        <f t="shared" ca="1" si="33"/>
        <v>6.786418875495948</v>
      </c>
    </row>
    <row r="733" spans="1:5" x14ac:dyDescent="0.25">
      <c r="A733" s="7">
        <v>732</v>
      </c>
      <c r="B733" s="7">
        <f t="shared" ca="1" si="34"/>
        <v>0.53338467506749709</v>
      </c>
      <c r="C733" s="7">
        <f t="shared" ca="1" si="35"/>
        <v>1.6753651773340654</v>
      </c>
      <c r="D733" s="7">
        <v>44.457661927938261</v>
      </c>
      <c r="E733" s="7">
        <f t="shared" ca="1" si="33"/>
        <v>9.2539095691544837</v>
      </c>
    </row>
    <row r="734" spans="1:5" x14ac:dyDescent="0.25">
      <c r="A734" s="7">
        <v>733</v>
      </c>
      <c r="B734" s="7">
        <f t="shared" ca="1" si="34"/>
        <v>0.3385191790707166</v>
      </c>
      <c r="C734" s="7">
        <f t="shared" ca="1" si="35"/>
        <v>3.1488722404631861</v>
      </c>
      <c r="D734" s="7">
        <v>99.591625166967489</v>
      </c>
      <c r="E734" s="7">
        <f t="shared" ca="1" si="33"/>
        <v>13.9251865001473</v>
      </c>
    </row>
    <row r="735" spans="1:5" x14ac:dyDescent="0.25">
      <c r="A735" s="7">
        <v>734</v>
      </c>
      <c r="B735" s="7">
        <f t="shared" ca="1" si="34"/>
        <v>0.11097762830326929</v>
      </c>
      <c r="C735" s="7">
        <f t="shared" ca="1" si="35"/>
        <v>-0.60659771307539723</v>
      </c>
      <c r="D735" s="7">
        <v>17.171724135921608</v>
      </c>
      <c r="E735" s="7">
        <f t="shared" ca="1" si="33"/>
        <v>5.3893622868080566</v>
      </c>
    </row>
    <row r="736" spans="1:5" x14ac:dyDescent="0.25">
      <c r="A736" s="7">
        <v>735</v>
      </c>
      <c r="B736" s="7">
        <f t="shared" ca="1" si="34"/>
        <v>0.31963119597076473</v>
      </c>
      <c r="C736" s="7">
        <f t="shared" ca="1" si="35"/>
        <v>2.0099903095889604</v>
      </c>
      <c r="D736" s="7">
        <v>69.238007186695228</v>
      </c>
      <c r="E736" s="7">
        <f t="shared" ca="1" si="33"/>
        <v>11.025794726417285</v>
      </c>
    </row>
    <row r="737" spans="1:5" x14ac:dyDescent="0.25">
      <c r="A737" s="7">
        <v>736</v>
      </c>
      <c r="B737" s="7">
        <f t="shared" ca="1" si="34"/>
        <v>0.67170356495654626</v>
      </c>
      <c r="C737" s="7">
        <f t="shared" ca="1" si="35"/>
        <v>1.9097685689889128</v>
      </c>
      <c r="D737" s="7">
        <v>40.925878881185959</v>
      </c>
      <c r="E737" s="7">
        <f t="shared" ca="1" si="33"/>
        <v>9.2834695440976986</v>
      </c>
    </row>
    <row r="738" spans="1:5" x14ac:dyDescent="0.25">
      <c r="A738" s="7">
        <v>737</v>
      </c>
      <c r="B738" s="7">
        <f t="shared" ca="1" si="34"/>
        <v>0.92303681651563996</v>
      </c>
      <c r="C738" s="7">
        <f t="shared" ca="1" si="35"/>
        <v>4.643039306592355</v>
      </c>
      <c r="D738" s="7">
        <v>89.867047409551787</v>
      </c>
      <c r="E738" s="7">
        <f t="shared" ca="1" si="33"/>
        <v>14.855328056346359</v>
      </c>
    </row>
    <row r="739" spans="1:5" x14ac:dyDescent="0.25">
      <c r="A739" s="7">
        <v>738</v>
      </c>
      <c r="B739" s="7">
        <f t="shared" ca="1" si="34"/>
        <v>0.31668127941202073</v>
      </c>
      <c r="C739" s="7">
        <f t="shared" ca="1" si="35"/>
        <v>1.2724665298016364</v>
      </c>
      <c r="D739" s="7">
        <v>48.867763012607682</v>
      </c>
      <c r="E739" s="7">
        <f t="shared" ca="1" si="33"/>
        <v>9.1067967845328823</v>
      </c>
    </row>
    <row r="740" spans="1:5" x14ac:dyDescent="0.25">
      <c r="A740" s="7">
        <v>739</v>
      </c>
      <c r="B740" s="7">
        <f t="shared" ca="1" si="34"/>
        <v>0.60902427735193998</v>
      </c>
      <c r="C740" s="7">
        <f t="shared" ca="1" si="35"/>
        <v>2.9216114967552365</v>
      </c>
      <c r="D740" s="7">
        <v>73.878062295390151</v>
      </c>
      <c r="E740" s="7">
        <f t="shared" ca="1" si="33"/>
        <v>12.206539109887865</v>
      </c>
    </row>
    <row r="741" spans="1:5" x14ac:dyDescent="0.25">
      <c r="A741" s="7">
        <v>740</v>
      </c>
      <c r="B741" s="7">
        <f t="shared" ca="1" si="34"/>
        <v>0.8473097764817844</v>
      </c>
      <c r="C741" s="7">
        <f t="shared" ca="1" si="35"/>
        <v>1.7590578849896792</v>
      </c>
      <c r="D741" s="7">
        <v>20.50543192027774</v>
      </c>
      <c r="E741" s="7">
        <f t="shared" ca="1" si="33"/>
        <v>7.9483729363657885</v>
      </c>
    </row>
    <row r="742" spans="1:5" x14ac:dyDescent="0.25">
      <c r="A742" s="7">
        <v>741</v>
      </c>
      <c r="B742" s="7">
        <f t="shared" ca="1" si="34"/>
        <v>0.25408567416172689</v>
      </c>
      <c r="C742" s="7">
        <f t="shared" ca="1" si="35"/>
        <v>2.6140970410377955</v>
      </c>
      <c r="D742" s="7">
        <v>91.502368846759296</v>
      </c>
      <c r="E742" s="7">
        <f t="shared" ca="1" si="33"/>
        <v>12.921234434149834</v>
      </c>
    </row>
    <row r="743" spans="1:5" x14ac:dyDescent="0.25">
      <c r="A743" s="7">
        <v>742</v>
      </c>
      <c r="B743" s="7">
        <f t="shared" ca="1" si="34"/>
        <v>8.4427640742817278E-2</v>
      </c>
      <c r="C743" s="7">
        <f t="shared" ca="1" si="35"/>
        <v>-0.85632156840325124</v>
      </c>
      <c r="D743" s="7">
        <v>14.513121683820341</v>
      </c>
      <c r="E743" s="7">
        <f t="shared" ca="1" si="33"/>
        <v>4.9854394892583285</v>
      </c>
    </row>
    <row r="744" spans="1:5" x14ac:dyDescent="0.25">
      <c r="A744" s="7">
        <v>743</v>
      </c>
      <c r="B744" s="7">
        <f t="shared" ca="1" si="34"/>
        <v>0.66092768091657528</v>
      </c>
      <c r="C744" s="7">
        <f t="shared" ca="1" si="35"/>
        <v>2.8536313917427196</v>
      </c>
      <c r="D744" s="7">
        <v>68.118299661247832</v>
      </c>
      <c r="E744" s="7">
        <f t="shared" ca="1" si="33"/>
        <v>11.804492772095095</v>
      </c>
    </row>
    <row r="745" spans="1:5" x14ac:dyDescent="0.25">
      <c r="A745" s="7">
        <v>744</v>
      </c>
      <c r="B745" s="7">
        <f t="shared" ca="1" si="34"/>
        <v>0.47975187151062038</v>
      </c>
      <c r="C745" s="7">
        <f t="shared" ca="1" si="35"/>
        <v>1.8615474972122779</v>
      </c>
      <c r="D745" s="7">
        <v>53.416867012929025</v>
      </c>
      <c r="E745" s="7">
        <f t="shared" ca="1" si="33"/>
        <v>9.9597257839621616</v>
      </c>
    </row>
    <row r="746" spans="1:5" x14ac:dyDescent="0.25">
      <c r="A746" s="7">
        <v>745</v>
      </c>
      <c r="B746" s="7">
        <f t="shared" ca="1" si="34"/>
        <v>0.17397529959301861</v>
      </c>
      <c r="C746" s="7">
        <f t="shared" ca="1" si="35"/>
        <v>9.0858821301948334E-2</v>
      </c>
      <c r="D746" s="7">
        <v>28.755047344420468</v>
      </c>
      <c r="E746" s="7">
        <f t="shared" ca="1" si="33"/>
        <v>6.7586515672783349</v>
      </c>
    </row>
    <row r="747" spans="1:5" x14ac:dyDescent="0.25">
      <c r="A747" s="7">
        <v>746</v>
      </c>
      <c r="B747" s="7">
        <f t="shared" ca="1" si="34"/>
        <v>0.9688655662986102</v>
      </c>
      <c r="C747" s="7">
        <f t="shared" ca="1" si="35"/>
        <v>3.8297129644445378</v>
      </c>
      <c r="D747" s="7">
        <v>54.897669942499185</v>
      </c>
      <c r="E747" s="7">
        <f t="shared" ca="1" si="33"/>
        <v>12.013777821109491</v>
      </c>
    </row>
    <row r="748" spans="1:5" x14ac:dyDescent="0.25">
      <c r="A748" s="7">
        <v>747</v>
      </c>
      <c r="B748" s="7">
        <f t="shared" ca="1" si="34"/>
        <v>0.65745980959419281</v>
      </c>
      <c r="C748" s="7">
        <f t="shared" ca="1" si="35"/>
        <v>1.641973485227969</v>
      </c>
      <c r="D748" s="7">
        <v>34.537239014028501</v>
      </c>
      <c r="E748" s="7">
        <f t="shared" ca="1" si="33"/>
        <v>8.6451333480416217</v>
      </c>
    </row>
    <row r="749" spans="1:5" x14ac:dyDescent="0.25">
      <c r="A749" s="7">
        <v>748</v>
      </c>
      <c r="B749" s="7">
        <f t="shared" ca="1" si="34"/>
        <v>2.3015330199521178E-2</v>
      </c>
      <c r="C749" s="7">
        <f t="shared" ca="1" si="35"/>
        <v>-1.5250452478752163</v>
      </c>
      <c r="D749" s="7">
        <v>13.130357603176657</v>
      </c>
      <c r="E749" s="7">
        <f t="shared" ca="1" si="33"/>
        <v>4.2365154931090299</v>
      </c>
    </row>
    <row r="750" spans="1:5" x14ac:dyDescent="0.25">
      <c r="A750" s="7">
        <v>749</v>
      </c>
      <c r="B750" s="7">
        <f t="shared" ca="1" si="34"/>
        <v>0.40109090989027807</v>
      </c>
      <c r="C750" s="7">
        <f t="shared" ca="1" si="35"/>
        <v>-4.8526147954642829E-3</v>
      </c>
      <c r="D750" s="7">
        <v>6.8623410166717242</v>
      </c>
      <c r="E750" s="7">
        <f t="shared" ca="1" si="33"/>
        <v>5.3931631641714963</v>
      </c>
    </row>
    <row r="751" spans="1:5" x14ac:dyDescent="0.25">
      <c r="A751" s="7">
        <v>750</v>
      </c>
      <c r="B751" s="7">
        <f t="shared" ca="1" si="34"/>
        <v>0.31503137065698439</v>
      </c>
      <c r="C751" s="7">
        <f t="shared" ca="1" si="35"/>
        <v>2.6277900700884675</v>
      </c>
      <c r="D751" s="7">
        <v>86.855547837002717</v>
      </c>
      <c r="E751" s="7">
        <f t="shared" ca="1" si="33"/>
        <v>12.665411844634624</v>
      </c>
    </row>
    <row r="752" spans="1:5" x14ac:dyDescent="0.25">
      <c r="A752" s="7">
        <v>751</v>
      </c>
      <c r="B752" s="7">
        <f t="shared" ca="1" si="34"/>
        <v>0.19622720388385251</v>
      </c>
      <c r="C752" s="7">
        <f t="shared" ca="1" si="35"/>
        <v>2.0763563311628164</v>
      </c>
      <c r="D752" s="7">
        <v>81.886343288233917</v>
      </c>
      <c r="E752" s="7">
        <f t="shared" ca="1" si="33"/>
        <v>11.825764241880385</v>
      </c>
    </row>
    <row r="753" spans="1:5" x14ac:dyDescent="0.25">
      <c r="A753" s="7">
        <v>752</v>
      </c>
      <c r="B753" s="7">
        <f t="shared" ca="1" si="34"/>
        <v>0.54976711841732184</v>
      </c>
      <c r="C753" s="7">
        <f t="shared" ca="1" si="35"/>
        <v>0.98237486341596258</v>
      </c>
      <c r="D753" s="7">
        <v>23.946979596651907</v>
      </c>
      <c r="E753" s="7">
        <f t="shared" ca="1" si="33"/>
        <v>7.3712996800217736</v>
      </c>
    </row>
    <row r="754" spans="1:5" x14ac:dyDescent="0.25">
      <c r="A754" s="7">
        <v>753</v>
      </c>
      <c r="B754" s="7">
        <f t="shared" ca="1" si="34"/>
        <v>7.9414965541704685E-2</v>
      </c>
      <c r="C754" s="7">
        <f t="shared" ca="1" si="35"/>
        <v>2.0944429546662606</v>
      </c>
      <c r="D754" s="7">
        <v>97.862029775552088</v>
      </c>
      <c r="E754" s="7">
        <f t="shared" ca="1" si="33"/>
        <v>12.770440681648282</v>
      </c>
    </row>
    <row r="755" spans="1:5" x14ac:dyDescent="0.25">
      <c r="A755" s="7">
        <v>754</v>
      </c>
      <c r="B755" s="7">
        <f t="shared" ca="1" si="34"/>
        <v>0.76822314679991666</v>
      </c>
      <c r="C755" s="7">
        <f t="shared" ca="1" si="35"/>
        <v>1.1708208131026157</v>
      </c>
      <c r="D755" s="7">
        <v>12.229415345979389</v>
      </c>
      <c r="E755" s="7">
        <f t="shared" ca="1" si="33"/>
        <v>6.8801269031694199</v>
      </c>
    </row>
    <row r="756" spans="1:5" x14ac:dyDescent="0.25">
      <c r="A756" s="7">
        <v>755</v>
      </c>
      <c r="B756" s="7">
        <f t="shared" ca="1" si="34"/>
        <v>0.65126180892273533</v>
      </c>
      <c r="C756" s="7">
        <f t="shared" ca="1" si="35"/>
        <v>2.4995606365285021</v>
      </c>
      <c r="D756" s="7">
        <v>58.961768296218622</v>
      </c>
      <c r="E756" s="7">
        <f t="shared" ca="1" si="33"/>
        <v>10.919343197709182</v>
      </c>
    </row>
    <row r="757" spans="1:5" x14ac:dyDescent="0.25">
      <c r="A757" s="7">
        <v>756</v>
      </c>
      <c r="B757" s="7">
        <f t="shared" ca="1" si="34"/>
        <v>0.37699747392953942</v>
      </c>
      <c r="C757" s="7">
        <f t="shared" ca="1" si="35"/>
        <v>1.8900620773491514</v>
      </c>
      <c r="D757" s="7">
        <v>61.548552145729744</v>
      </c>
      <c r="E757" s="7">
        <f t="shared" ca="1" si="33"/>
        <v>10.459878101801477</v>
      </c>
    </row>
    <row r="758" spans="1:5" x14ac:dyDescent="0.25">
      <c r="A758" s="7">
        <v>757</v>
      </c>
      <c r="B758" s="7">
        <f t="shared" ca="1" si="34"/>
        <v>0.10112486190828718</v>
      </c>
      <c r="C758" s="7">
        <f t="shared" ca="1" si="35"/>
        <v>-0.80692473779450358</v>
      </c>
      <c r="D758" s="7">
        <v>13.079425562405467</v>
      </c>
      <c r="E758" s="7">
        <f t="shared" ca="1" si="33"/>
        <v>4.9516819448250136</v>
      </c>
    </row>
    <row r="759" spans="1:5" x14ac:dyDescent="0.25">
      <c r="A759" s="7">
        <v>758</v>
      </c>
      <c r="B759" s="7">
        <f t="shared" ca="1" si="34"/>
        <v>0.64886859182664258</v>
      </c>
      <c r="C759" s="7">
        <f t="shared" ca="1" si="35"/>
        <v>3.5356284699945935</v>
      </c>
      <c r="D759" s="7">
        <v>88.082703297725658</v>
      </c>
      <c r="E759" s="7">
        <f t="shared" ca="1" si="33"/>
        <v>13.644425261262681</v>
      </c>
    </row>
    <row r="760" spans="1:5" x14ac:dyDescent="0.25">
      <c r="A760" s="7">
        <v>759</v>
      </c>
      <c r="B760" s="7">
        <f t="shared" ca="1" si="34"/>
        <v>0.72913819534918956</v>
      </c>
      <c r="C760" s="7">
        <f t="shared" ca="1" si="35"/>
        <v>2.2128951427502974</v>
      </c>
      <c r="D760" s="7">
        <v>44.767779499287172</v>
      </c>
      <c r="E760" s="7">
        <f t="shared" ca="1" si="33"/>
        <v>9.8094263537089539</v>
      </c>
    </row>
    <row r="761" spans="1:5" x14ac:dyDescent="0.25">
      <c r="A761" s="7">
        <v>760</v>
      </c>
      <c r="B761" s="7">
        <f t="shared" ca="1" si="34"/>
        <v>0.42215139282122383</v>
      </c>
      <c r="C761" s="7">
        <f t="shared" ca="1" si="35"/>
        <v>2.5377398791521695</v>
      </c>
      <c r="D761" s="7">
        <v>76.372419265776941</v>
      </c>
      <c r="E761" s="7">
        <f t="shared" ca="1" si="33"/>
        <v>11.967340196567232</v>
      </c>
    </row>
    <row r="762" spans="1:5" x14ac:dyDescent="0.25">
      <c r="A762" s="7">
        <v>761</v>
      </c>
      <c r="B762" s="7">
        <f t="shared" ca="1" si="34"/>
        <v>0.67045754281837844</v>
      </c>
      <c r="C762" s="7">
        <f t="shared" ca="1" si="35"/>
        <v>3.1645435003696116</v>
      </c>
      <c r="D762" s="7">
        <v>76.071691947835262</v>
      </c>
      <c r="E762" s="7">
        <f t="shared" ca="1" si="33"/>
        <v>12.576701633344058</v>
      </c>
    </row>
    <row r="763" spans="1:5" x14ac:dyDescent="0.25">
      <c r="A763" s="7">
        <v>762</v>
      </c>
      <c r="B763" s="7">
        <f t="shared" ca="1" si="34"/>
        <v>0.56129790081387898</v>
      </c>
      <c r="C763" s="7">
        <f t="shared" ca="1" si="35"/>
        <v>1.9555687205166863</v>
      </c>
      <c r="D763" s="7">
        <v>50.315867032154515</v>
      </c>
      <c r="E763" s="7">
        <f t="shared" ca="1" si="33"/>
        <v>9.8738890083816475</v>
      </c>
    </row>
    <row r="764" spans="1:5" x14ac:dyDescent="0.25">
      <c r="A764" s="7">
        <v>763</v>
      </c>
      <c r="B764" s="7">
        <f t="shared" ca="1" si="34"/>
        <v>0.8067859261973217</v>
      </c>
      <c r="C764" s="7">
        <f t="shared" ca="1" si="35"/>
        <v>3.2637946496056025</v>
      </c>
      <c r="D764" s="7">
        <v>66.974345248347589</v>
      </c>
      <c r="E764" s="7">
        <f t="shared" ca="1" si="33"/>
        <v>12.148306674009762</v>
      </c>
    </row>
    <row r="765" spans="1:5" x14ac:dyDescent="0.25">
      <c r="A765" s="7">
        <v>764</v>
      </c>
      <c r="B765" s="7">
        <f t="shared" ca="1" si="34"/>
        <v>9.9807233411253971E-2</v>
      </c>
      <c r="C765" s="7">
        <f t="shared" ca="1" si="35"/>
        <v>2.185678894524882</v>
      </c>
      <c r="D765" s="7">
        <v>96.880715912196507</v>
      </c>
      <c r="E765" s="7">
        <f t="shared" ca="1" si="33"/>
        <v>12.804760417432279</v>
      </c>
    </row>
    <row r="766" spans="1:5" x14ac:dyDescent="0.25">
      <c r="A766" s="7">
        <v>765</v>
      </c>
      <c r="B766" s="7">
        <f t="shared" ca="1" si="34"/>
        <v>0.18234948826310149</v>
      </c>
      <c r="C766" s="7">
        <f t="shared" ca="1" si="35"/>
        <v>-0.20934745004880095</v>
      </c>
      <c r="D766" s="7">
        <v>19.472071835464209</v>
      </c>
      <c r="E766" s="7">
        <f t="shared" ca="1" si="33"/>
        <v>5.920032716408123</v>
      </c>
    </row>
    <row r="767" spans="1:5" x14ac:dyDescent="0.25">
      <c r="A767" s="7">
        <v>766</v>
      </c>
      <c r="B767" s="7">
        <f t="shared" ca="1" si="34"/>
        <v>6.2674090241928715E-3</v>
      </c>
      <c r="C767" s="7">
        <f t="shared" ca="1" si="35"/>
        <v>2.1284138241921102E-2</v>
      </c>
      <c r="D767" s="7">
        <v>70.335288031238235</v>
      </c>
      <c r="E767" s="7">
        <f t="shared" ca="1" si="33"/>
        <v>9.1007308440537393</v>
      </c>
    </row>
    <row r="768" spans="1:5" x14ac:dyDescent="0.25">
      <c r="A768" s="7">
        <v>767</v>
      </c>
      <c r="B768" s="7">
        <f t="shared" ca="1" si="34"/>
        <v>1.8121765961519154E-2</v>
      </c>
      <c r="C768" s="7">
        <f t="shared" ca="1" si="35"/>
        <v>-1.8622725408295087</v>
      </c>
      <c r="D768" s="7">
        <v>6.4779927240168451</v>
      </c>
      <c r="E768" s="7">
        <f t="shared" ca="1" si="33"/>
        <v>3.5134510371634682</v>
      </c>
    </row>
    <row r="769" spans="1:5" x14ac:dyDescent="0.25">
      <c r="A769" s="7">
        <v>768</v>
      </c>
      <c r="B769" s="7">
        <f t="shared" ca="1" si="34"/>
        <v>0.78155328560717796</v>
      </c>
      <c r="C769" s="7">
        <f t="shared" ca="1" si="35"/>
        <v>2.4537394940274777</v>
      </c>
      <c r="D769" s="7">
        <v>46.823733899086029</v>
      </c>
      <c r="E769" s="7">
        <f t="shared" ca="1" si="33"/>
        <v>10.169516060174468</v>
      </c>
    </row>
    <row r="770" spans="1:5" x14ac:dyDescent="0.25">
      <c r="A770" s="7">
        <v>769</v>
      </c>
      <c r="B770" s="7">
        <f t="shared" ca="1" si="34"/>
        <v>0.82923572233555742</v>
      </c>
      <c r="C770" s="7">
        <f t="shared" ca="1" si="35"/>
        <v>1.5562424221158735</v>
      </c>
      <c r="D770" s="7">
        <v>16.902040538292528</v>
      </c>
      <c r="E770" s="7">
        <f t="shared" ref="E770:E833" ca="1" si="36">$H$1+$L$1*D770+C770</f>
        <v>7.5365607733368396</v>
      </c>
    </row>
    <row r="771" spans="1:5" x14ac:dyDescent="0.25">
      <c r="A771" s="7">
        <v>770</v>
      </c>
      <c r="B771" s="7">
        <f t="shared" ref="B771:B834" ca="1" si="37">RAND()</f>
        <v>0.99219746286891475</v>
      </c>
      <c r="C771" s="7">
        <f t="shared" ref="C771:C834" ca="1" si="38">(NORMSINV(B771))+P$1*D771</f>
        <v>5.264519668066912</v>
      </c>
      <c r="D771" s="7">
        <v>79.511069596618583</v>
      </c>
      <c r="E771" s="7">
        <f t="shared" ca="1" si="36"/>
        <v>14.876161704670791</v>
      </c>
    </row>
    <row r="772" spans="1:5" x14ac:dyDescent="0.25">
      <c r="A772" s="7">
        <v>771</v>
      </c>
      <c r="B772" s="7">
        <f t="shared" ca="1" si="37"/>
        <v>0.2397035879886702</v>
      </c>
      <c r="C772" s="7">
        <f t="shared" ca="1" si="38"/>
        <v>-5.9573808711507414E-2</v>
      </c>
      <c r="D772" s="7">
        <v>18.091691551185118</v>
      </c>
      <c r="E772" s="7">
        <f t="shared" ca="1" si="36"/>
        <v>5.9897443012572289</v>
      </c>
    </row>
    <row r="773" spans="1:5" x14ac:dyDescent="0.25">
      <c r="A773" s="7">
        <v>772</v>
      </c>
      <c r="B773" s="7">
        <f t="shared" ca="1" si="37"/>
        <v>0.50752300996680721</v>
      </c>
      <c r="C773" s="7">
        <f t="shared" ca="1" si="38"/>
        <v>0.74144974836620714</v>
      </c>
      <c r="D773" s="7">
        <v>20.184112880328531</v>
      </c>
      <c r="E773" s="7">
        <f t="shared" ca="1" si="36"/>
        <v>6.9121282954252621</v>
      </c>
    </row>
    <row r="774" spans="1:5" x14ac:dyDescent="0.25">
      <c r="A774" s="7">
        <v>773</v>
      </c>
      <c r="B774" s="7">
        <f t="shared" ca="1" si="37"/>
        <v>0.21180595001903291</v>
      </c>
      <c r="C774" s="7">
        <f t="shared" ca="1" si="38"/>
        <v>2.3693377013290888</v>
      </c>
      <c r="D774" s="7">
        <v>88.533754380679369</v>
      </c>
      <c r="E774" s="7">
        <f t="shared" ca="1" si="36"/>
        <v>12.504295455408492</v>
      </c>
    </row>
    <row r="775" spans="1:5" x14ac:dyDescent="0.25">
      <c r="A775" s="7">
        <v>774</v>
      </c>
      <c r="B775" s="7">
        <f t="shared" ca="1" si="37"/>
        <v>0.20444204466284044</v>
      </c>
      <c r="C775" s="7">
        <f t="shared" ca="1" si="38"/>
        <v>-1.9359130630137722E-3</v>
      </c>
      <c r="D775" s="7">
        <v>23.014610946150661</v>
      </c>
      <c r="E775" s="7">
        <f t="shared" ca="1" si="36"/>
        <v>6.3329115218137249</v>
      </c>
    </row>
    <row r="776" spans="1:5" x14ac:dyDescent="0.25">
      <c r="A776" s="7">
        <v>775</v>
      </c>
      <c r="B776" s="7">
        <f t="shared" ca="1" si="37"/>
        <v>0.69950504029495841</v>
      </c>
      <c r="C776" s="7">
        <f t="shared" ca="1" si="38"/>
        <v>2.7681212167531584</v>
      </c>
      <c r="D776" s="7">
        <v>62.713511979245816</v>
      </c>
      <c r="E776" s="7">
        <f t="shared" ca="1" si="36"/>
        <v>11.405504911549416</v>
      </c>
    </row>
    <row r="777" spans="1:5" x14ac:dyDescent="0.25">
      <c r="A777" s="7">
        <v>776</v>
      </c>
      <c r="B777" s="7">
        <f t="shared" ca="1" si="37"/>
        <v>0.73530954236187618</v>
      </c>
      <c r="C777" s="7">
        <f t="shared" ca="1" si="38"/>
        <v>1.0776882795085774</v>
      </c>
      <c r="D777" s="7">
        <v>12.534551465974509</v>
      </c>
      <c r="E777" s="7">
        <f t="shared" ca="1" si="36"/>
        <v>6.8046922645350989</v>
      </c>
    </row>
    <row r="778" spans="1:5" x14ac:dyDescent="0.25">
      <c r="A778" s="7">
        <v>777</v>
      </c>
      <c r="B778" s="7">
        <f t="shared" ca="1" si="37"/>
        <v>0.55892093143234389</v>
      </c>
      <c r="C778" s="7">
        <f t="shared" ca="1" si="38"/>
        <v>2.9920470199488647</v>
      </c>
      <c r="D778" s="7">
        <v>79.43611918687219</v>
      </c>
      <c r="E778" s="7">
        <f t="shared" ca="1" si="36"/>
        <v>12.599341932787452</v>
      </c>
    </row>
    <row r="779" spans="1:5" x14ac:dyDescent="0.25">
      <c r="A779" s="7">
        <v>778</v>
      </c>
      <c r="B779" s="7">
        <f t="shared" ca="1" si="37"/>
        <v>0.25859619159731329</v>
      </c>
      <c r="C779" s="7">
        <f t="shared" ca="1" si="38"/>
        <v>0.45096145852034242</v>
      </c>
      <c r="D779" s="7">
        <v>30.68828986958475</v>
      </c>
      <c r="E779" s="7">
        <f t="shared" ca="1" si="36"/>
        <v>7.2308822709562577</v>
      </c>
    </row>
    <row r="780" spans="1:5" x14ac:dyDescent="0.25">
      <c r="A780" s="7">
        <v>779</v>
      </c>
      <c r="B780" s="7">
        <f t="shared" ca="1" si="37"/>
        <v>0.23479653059780048</v>
      </c>
      <c r="C780" s="7">
        <f t="shared" ca="1" si="38"/>
        <v>1.6552046085038725</v>
      </c>
      <c r="D780" s="7">
        <v>66.434244017307094</v>
      </c>
      <c r="E780" s="7">
        <f t="shared" ca="1" si="36"/>
        <v>10.508390761507684</v>
      </c>
    </row>
    <row r="781" spans="1:5" x14ac:dyDescent="0.25">
      <c r="A781" s="7">
        <v>780</v>
      </c>
      <c r="B781" s="7">
        <f t="shared" ca="1" si="37"/>
        <v>0.1159611492929854</v>
      </c>
      <c r="C781" s="7">
        <f t="shared" ca="1" si="38"/>
        <v>0.26211497845125553</v>
      </c>
      <c r="D781" s="7">
        <v>40.713315968250818</v>
      </c>
      <c r="E781" s="7">
        <f t="shared" ca="1" si="36"/>
        <v>7.6234873046098031</v>
      </c>
    </row>
    <row r="782" spans="1:5" x14ac:dyDescent="0.25">
      <c r="A782" s="7">
        <v>781</v>
      </c>
      <c r="B782" s="7">
        <f t="shared" ca="1" si="37"/>
        <v>0.30342927551775789</v>
      </c>
      <c r="C782" s="7">
        <f t="shared" ca="1" si="38"/>
        <v>2.9414075602514913</v>
      </c>
      <c r="D782" s="7">
        <v>96.535485510608453</v>
      </c>
      <c r="E782" s="7">
        <f t="shared" ca="1" si="36"/>
        <v>13.540465719866781</v>
      </c>
    </row>
    <row r="783" spans="1:5" x14ac:dyDescent="0.25">
      <c r="A783" s="7">
        <v>782</v>
      </c>
      <c r="B783" s="7">
        <f t="shared" ca="1" si="37"/>
        <v>0.81212115344618285</v>
      </c>
      <c r="C783" s="7">
        <f t="shared" ca="1" si="38"/>
        <v>3.9533832229533039</v>
      </c>
      <c r="D783" s="7">
        <v>85.688360502030619</v>
      </c>
      <c r="E783" s="7">
        <f t="shared" ca="1" si="36"/>
        <v>13.92330813207108</v>
      </c>
    </row>
    <row r="784" spans="1:5" x14ac:dyDescent="0.25">
      <c r="A784" s="7">
        <v>783</v>
      </c>
      <c r="B784" s="7">
        <f t="shared" ca="1" si="37"/>
        <v>0.46958632077636697</v>
      </c>
      <c r="C784" s="7">
        <f t="shared" ca="1" si="38"/>
        <v>1.6871943189219041</v>
      </c>
      <c r="D784" s="7">
        <v>49.259891160054245</v>
      </c>
      <c r="E784" s="7">
        <f t="shared" ca="1" si="36"/>
        <v>9.5442680062050496</v>
      </c>
    </row>
    <row r="785" spans="1:5" x14ac:dyDescent="0.25">
      <c r="A785" s="7">
        <v>784</v>
      </c>
      <c r="B785" s="7">
        <f t="shared" ca="1" si="37"/>
        <v>0.44021187236593351</v>
      </c>
      <c r="C785" s="7">
        <f t="shared" ca="1" si="38"/>
        <v>1.1685957310712975</v>
      </c>
      <c r="D785" s="7">
        <v>36.844351851232723</v>
      </c>
      <c r="E785" s="7">
        <f t="shared" ca="1" si="36"/>
        <v>8.305568138442796</v>
      </c>
    </row>
    <row r="786" spans="1:5" x14ac:dyDescent="0.25">
      <c r="A786" s="7">
        <v>785</v>
      </c>
      <c r="B786" s="7">
        <f t="shared" ca="1" si="37"/>
        <v>0.46282357137398189</v>
      </c>
      <c r="C786" s="7">
        <f t="shared" ca="1" si="38"/>
        <v>1.4781359846128073</v>
      </c>
      <c r="D786" s="7">
        <v>43.89549595390713</v>
      </c>
      <c r="E786" s="7">
        <f t="shared" ca="1" si="36"/>
        <v>9.0240747499394214</v>
      </c>
    </row>
    <row r="787" spans="1:5" x14ac:dyDescent="0.25">
      <c r="A787" s="7">
        <v>786</v>
      </c>
      <c r="B787" s="7">
        <f t="shared" ca="1" si="37"/>
        <v>0.58245936461401848</v>
      </c>
      <c r="C787" s="7">
        <f t="shared" ca="1" si="38"/>
        <v>3.5147875050912001</v>
      </c>
      <c r="D787" s="7">
        <v>92.363082213028221</v>
      </c>
      <c r="E787" s="7">
        <f t="shared" ca="1" si="36"/>
        <v>13.871846273446838</v>
      </c>
    </row>
    <row r="788" spans="1:5" x14ac:dyDescent="0.25">
      <c r="A788" s="7">
        <v>787</v>
      </c>
      <c r="B788" s="7">
        <f t="shared" ca="1" si="37"/>
        <v>0.97505814798787382</v>
      </c>
      <c r="C788" s="7">
        <f t="shared" ca="1" si="38"/>
        <v>3.7411283365682086</v>
      </c>
      <c r="D788" s="7">
        <v>49.725376079677297</v>
      </c>
      <c r="E788" s="7">
        <f t="shared" ca="1" si="36"/>
        <v>11.625200149189492</v>
      </c>
    </row>
    <row r="789" spans="1:5" x14ac:dyDescent="0.25">
      <c r="A789" s="7">
        <v>788</v>
      </c>
      <c r="B789" s="7">
        <f t="shared" ca="1" si="37"/>
        <v>0.79537427614513567</v>
      </c>
      <c r="C789" s="7">
        <f t="shared" ca="1" si="38"/>
        <v>2.7562085973176811</v>
      </c>
      <c r="D789" s="7">
        <v>53.938462571673959</v>
      </c>
      <c r="E789" s="7">
        <f t="shared" ca="1" si="36"/>
        <v>10.88463942647477</v>
      </c>
    </row>
    <row r="790" spans="1:5" x14ac:dyDescent="0.25">
      <c r="A790" s="7">
        <v>789</v>
      </c>
      <c r="B790" s="7">
        <f t="shared" ca="1" si="37"/>
        <v>0.36149878972593674</v>
      </c>
      <c r="C790" s="7">
        <f t="shared" ca="1" si="38"/>
        <v>2.4433541942091574</v>
      </c>
      <c r="D790" s="7">
        <v>78.151107596466787</v>
      </c>
      <c r="E790" s="7">
        <f t="shared" ca="1" si="36"/>
        <v>11.976118434804231</v>
      </c>
    </row>
    <row r="791" spans="1:5" x14ac:dyDescent="0.25">
      <c r="A791" s="7">
        <v>790</v>
      </c>
      <c r="B791" s="7">
        <f t="shared" ca="1" si="37"/>
        <v>0.97610972609341751</v>
      </c>
      <c r="C791" s="7">
        <f t="shared" ca="1" si="38"/>
        <v>2.9647372701083445</v>
      </c>
      <c r="D791" s="7">
        <v>27.525760744430471</v>
      </c>
      <c r="E791" s="7">
        <f t="shared" ca="1" si="36"/>
        <v>9.5612313932853112</v>
      </c>
    </row>
    <row r="792" spans="1:5" x14ac:dyDescent="0.25">
      <c r="A792" s="7">
        <v>791</v>
      </c>
      <c r="B792" s="7">
        <f t="shared" ca="1" si="37"/>
        <v>0.63045472207264619</v>
      </c>
      <c r="C792" s="7">
        <f t="shared" ca="1" si="38"/>
        <v>3.7524205295247604</v>
      </c>
      <c r="D792" s="7">
        <v>95.512921802362101</v>
      </c>
      <c r="E792" s="7">
        <f t="shared" ca="1" si="36"/>
        <v>14.292169994061764</v>
      </c>
    </row>
    <row r="793" spans="1:5" x14ac:dyDescent="0.25">
      <c r="A793" s="7">
        <v>792</v>
      </c>
      <c r="B793" s="7">
        <f t="shared" ca="1" si="37"/>
        <v>0.58215315047391925</v>
      </c>
      <c r="C793" s="7">
        <f t="shared" ca="1" si="38"/>
        <v>0.91612290299994936</v>
      </c>
      <c r="D793" s="7">
        <v>19.796593796986915</v>
      </c>
      <c r="E793" s="7">
        <f t="shared" ca="1" si="36"/>
        <v>7.0643253432251898</v>
      </c>
    </row>
    <row r="794" spans="1:5" x14ac:dyDescent="0.25">
      <c r="A794" s="7">
        <v>793</v>
      </c>
      <c r="B794" s="7">
        <f t="shared" ca="1" si="37"/>
        <v>0.74463871555929628</v>
      </c>
      <c r="C794" s="7">
        <f t="shared" ca="1" si="38"/>
        <v>1.2568587859806677</v>
      </c>
      <c r="D794" s="7">
        <v>16.735915878524388</v>
      </c>
      <c r="E794" s="7">
        <f t="shared" ca="1" si="36"/>
        <v>7.2275419069350821</v>
      </c>
    </row>
    <row r="795" spans="1:5" x14ac:dyDescent="0.25">
      <c r="A795" s="7">
        <v>794</v>
      </c>
      <c r="B795" s="7">
        <f t="shared" ca="1" si="37"/>
        <v>0.41045993639076095</v>
      </c>
      <c r="C795" s="7">
        <f t="shared" ca="1" si="38"/>
        <v>2.6280198042002509</v>
      </c>
      <c r="D795" s="7">
        <v>79.731335589989243</v>
      </c>
      <c r="E795" s="7">
        <f t="shared" ca="1" si="36"/>
        <v>12.252437268419628</v>
      </c>
    </row>
    <row r="796" spans="1:5" x14ac:dyDescent="0.25">
      <c r="A796" s="7">
        <v>795</v>
      </c>
      <c r="B796" s="7">
        <f t="shared" ca="1" si="37"/>
        <v>0.39099102245504236</v>
      </c>
      <c r="C796" s="7">
        <f t="shared" ca="1" si="38"/>
        <v>1.6658365327173967</v>
      </c>
      <c r="D796" s="7">
        <v>54.261831037679265</v>
      </c>
      <c r="E796" s="7">
        <f t="shared" ca="1" si="36"/>
        <v>9.8130227329027946</v>
      </c>
    </row>
    <row r="797" spans="1:5" x14ac:dyDescent="0.25">
      <c r="A797" s="7">
        <v>796</v>
      </c>
      <c r="B797" s="7">
        <f t="shared" ca="1" si="37"/>
        <v>0.94039521074258237</v>
      </c>
      <c r="C797" s="7">
        <f t="shared" ca="1" si="38"/>
        <v>4.6462359130360893</v>
      </c>
      <c r="D797" s="7">
        <v>86.260783677433253</v>
      </c>
      <c r="E797" s="7">
        <f t="shared" ca="1" si="36"/>
        <v>14.64936136632722</v>
      </c>
    </row>
    <row r="798" spans="1:5" x14ac:dyDescent="0.25">
      <c r="A798" s="7">
        <v>797</v>
      </c>
      <c r="B798" s="7">
        <f t="shared" ca="1" si="37"/>
        <v>0.44689570573081017</v>
      </c>
      <c r="C798" s="7">
        <f t="shared" ca="1" si="38"/>
        <v>3.1311749287836985</v>
      </c>
      <c r="D798" s="7">
        <v>91.192268576214758</v>
      </c>
      <c r="E798" s="7">
        <f t="shared" ca="1" si="36"/>
        <v>13.420326506204153</v>
      </c>
    </row>
    <row r="799" spans="1:5" x14ac:dyDescent="0.25">
      <c r="A799" s="7">
        <v>798</v>
      </c>
      <c r="B799" s="7">
        <f t="shared" ca="1" si="37"/>
        <v>0.36099597217278001</v>
      </c>
      <c r="C799" s="7">
        <f t="shared" ca="1" si="38"/>
        <v>2.6661975558543456</v>
      </c>
      <c r="D799" s="7">
        <v>84.413280051576564</v>
      </c>
      <c r="E799" s="7">
        <f t="shared" ca="1" si="36"/>
        <v>12.562167798845788</v>
      </c>
    </row>
    <row r="800" spans="1:5" x14ac:dyDescent="0.25">
      <c r="A800" s="7">
        <v>799</v>
      </c>
      <c r="B800" s="7">
        <f t="shared" ca="1" si="37"/>
        <v>0.83706919134420965</v>
      </c>
      <c r="C800" s="7">
        <f t="shared" ca="1" si="38"/>
        <v>1.7285328276402199</v>
      </c>
      <c r="D800" s="7">
        <v>20.839361561734336</v>
      </c>
      <c r="E800" s="7">
        <f t="shared" ca="1" si="36"/>
        <v>7.9372157982208114</v>
      </c>
    </row>
    <row r="801" spans="1:5" x14ac:dyDescent="0.25">
      <c r="A801" s="7">
        <v>800</v>
      </c>
      <c r="B801" s="7">
        <f t="shared" ca="1" si="37"/>
        <v>0.26686496068747134</v>
      </c>
      <c r="C801" s="7">
        <f t="shared" ca="1" si="38"/>
        <v>-0.3520081190250105</v>
      </c>
      <c r="D801" s="7">
        <v>7.5506771151285452</v>
      </c>
      <c r="E801" s="7">
        <f t="shared" ca="1" si="36"/>
        <v>5.085931153652445</v>
      </c>
    </row>
    <row r="802" spans="1:5" x14ac:dyDescent="0.25">
      <c r="A802" s="7">
        <v>801</v>
      </c>
      <c r="B802" s="7">
        <f t="shared" ca="1" si="37"/>
        <v>0.22601705305323372</v>
      </c>
      <c r="C802" s="7">
        <f t="shared" ca="1" si="38"/>
        <v>1.0095536872580189</v>
      </c>
      <c r="D802" s="7">
        <v>49.206197698749421</v>
      </c>
      <c r="E802" s="7">
        <f t="shared" ca="1" si="36"/>
        <v>8.8635131537854868</v>
      </c>
    </row>
    <row r="803" spans="1:5" x14ac:dyDescent="0.25">
      <c r="A803" s="7">
        <v>802</v>
      </c>
      <c r="B803" s="7">
        <f t="shared" ca="1" si="37"/>
        <v>0.53387745311603541</v>
      </c>
      <c r="C803" s="7">
        <f t="shared" ca="1" si="38"/>
        <v>2.0575614060127712</v>
      </c>
      <c r="D803" s="7">
        <v>55.098908013593785</v>
      </c>
      <c r="E803" s="7">
        <f t="shared" ca="1" si="36"/>
        <v>10.253298070801211</v>
      </c>
    </row>
    <row r="804" spans="1:5" x14ac:dyDescent="0.25">
      <c r="A804" s="7">
        <v>803</v>
      </c>
      <c r="B804" s="7">
        <f t="shared" ca="1" si="37"/>
        <v>5.2066280825449063E-2</v>
      </c>
      <c r="C804" s="7">
        <f t="shared" ca="1" si="38"/>
        <v>0.54886846553842594</v>
      </c>
      <c r="D804" s="7">
        <v>60.726515723105102</v>
      </c>
      <c r="E804" s="7">
        <f t="shared" ca="1" si="36"/>
        <v>9.0710063774785219</v>
      </c>
    </row>
    <row r="805" spans="1:5" x14ac:dyDescent="0.25">
      <c r="A805" s="7">
        <v>804</v>
      </c>
      <c r="B805" s="7">
        <f t="shared" ca="1" si="37"/>
        <v>0.59694435056508466</v>
      </c>
      <c r="C805" s="7">
        <f t="shared" ca="1" si="38"/>
        <v>2.3944830274581306</v>
      </c>
      <c r="D805" s="7">
        <v>60.028973874514612</v>
      </c>
      <c r="E805" s="7">
        <f t="shared" ca="1" si="36"/>
        <v>10.876163512179978</v>
      </c>
    </row>
    <row r="806" spans="1:5" x14ac:dyDescent="0.25">
      <c r="A806" s="7">
        <v>805</v>
      </c>
      <c r="B806" s="7">
        <f t="shared" ca="1" si="37"/>
        <v>3.8224537710535578E-2</v>
      </c>
      <c r="C806" s="7">
        <f t="shared" ca="1" si="38"/>
        <v>-1.2096258158868758</v>
      </c>
      <c r="D806" s="7">
        <v>15.699604791967992</v>
      </c>
      <c r="E806" s="7">
        <f t="shared" ca="1" si="36"/>
        <v>4.7009512620472673</v>
      </c>
    </row>
    <row r="807" spans="1:5" x14ac:dyDescent="0.25">
      <c r="A807" s="7">
        <v>806</v>
      </c>
      <c r="B807" s="7">
        <f t="shared" ca="1" si="37"/>
        <v>6.6528812679702787E-2</v>
      </c>
      <c r="C807" s="7">
        <f t="shared" ca="1" si="38"/>
        <v>1.3168379618563171</v>
      </c>
      <c r="D807" s="7">
        <v>78.742761530656892</v>
      </c>
      <c r="E807" s="7">
        <f t="shared" ca="1" si="36"/>
        <v>10.883918130634417</v>
      </c>
    </row>
    <row r="808" spans="1:5" x14ac:dyDescent="0.25">
      <c r="A808" s="7">
        <v>807</v>
      </c>
      <c r="B808" s="7">
        <f t="shared" ca="1" si="37"/>
        <v>0.73281370327988749</v>
      </c>
      <c r="C808" s="7">
        <f t="shared" ca="1" si="38"/>
        <v>1.9941396890931804</v>
      </c>
      <c r="D808" s="7">
        <v>38.346217902080994</v>
      </c>
      <c r="E808" s="7">
        <f t="shared" ca="1" si="36"/>
        <v>9.2182203274138779</v>
      </c>
    </row>
    <row r="809" spans="1:5" x14ac:dyDescent="0.25">
      <c r="A809" s="7">
        <v>808</v>
      </c>
      <c r="B809" s="7">
        <f t="shared" ca="1" si="37"/>
        <v>9.7476037789747116E-2</v>
      </c>
      <c r="C809" s="7">
        <f t="shared" ca="1" si="38"/>
        <v>1.0687613187988276</v>
      </c>
      <c r="D809" s="7">
        <v>66.056683495679152</v>
      </c>
      <c r="E809" s="7">
        <f t="shared" ca="1" si="36"/>
        <v>9.9000489615482188</v>
      </c>
    </row>
    <row r="810" spans="1:5" x14ac:dyDescent="0.25">
      <c r="A810" s="7">
        <v>809</v>
      </c>
      <c r="B810" s="7">
        <f t="shared" ca="1" si="37"/>
        <v>0.79001590683391065</v>
      </c>
      <c r="C810" s="7">
        <f t="shared" ca="1" si="38"/>
        <v>3.6554923625600457</v>
      </c>
      <c r="D810" s="7">
        <v>79.581450302395154</v>
      </c>
      <c r="E810" s="7">
        <f t="shared" ca="1" si="36"/>
        <v>13.271216480098964</v>
      </c>
    </row>
    <row r="811" spans="1:5" x14ac:dyDescent="0.25">
      <c r="A811" s="7">
        <v>810</v>
      </c>
      <c r="B811" s="7">
        <f t="shared" ca="1" si="37"/>
        <v>0.36281774495192931</v>
      </c>
      <c r="C811" s="7">
        <f t="shared" ca="1" si="38"/>
        <v>2.5063914005364847</v>
      </c>
      <c r="D811" s="7">
        <v>79.813647042695607</v>
      </c>
      <c r="E811" s="7">
        <f t="shared" ca="1" si="36"/>
        <v>12.135582929012831</v>
      </c>
    </row>
    <row r="812" spans="1:5" x14ac:dyDescent="0.25">
      <c r="A812" s="7">
        <v>811</v>
      </c>
      <c r="B812" s="7">
        <f t="shared" ca="1" si="37"/>
        <v>0.21062991745788751</v>
      </c>
      <c r="C812" s="7">
        <f t="shared" ca="1" si="38"/>
        <v>1.7271842136903279</v>
      </c>
      <c r="D812" s="7">
        <v>70.710103271274008</v>
      </c>
      <c r="E812" s="7">
        <f t="shared" ca="1" si="36"/>
        <v>10.828370203424221</v>
      </c>
    </row>
    <row r="813" spans="1:5" x14ac:dyDescent="0.25">
      <c r="A813" s="7">
        <v>812</v>
      </c>
      <c r="B813" s="7">
        <f t="shared" ca="1" si="37"/>
        <v>0.69835590850477525</v>
      </c>
      <c r="C813" s="7">
        <f t="shared" ca="1" si="38"/>
        <v>0.70789997843866947</v>
      </c>
      <c r="D813" s="7">
        <v>5.2576035715849123</v>
      </c>
      <c r="E813" s="7">
        <f t="shared" ca="1" si="36"/>
        <v>6.0128409855905947</v>
      </c>
    </row>
    <row r="814" spans="1:5" x14ac:dyDescent="0.25">
      <c r="A814" s="7">
        <v>813</v>
      </c>
      <c r="B814" s="7">
        <f t="shared" ca="1" si="37"/>
        <v>0.71850561396937129</v>
      </c>
      <c r="C814" s="7">
        <f t="shared" ca="1" si="38"/>
        <v>3.6894154222940854</v>
      </c>
      <c r="D814" s="7">
        <v>86.89965189422513</v>
      </c>
      <c r="E814" s="7">
        <f t="shared" ca="1" si="36"/>
        <v>13.729595232159145</v>
      </c>
    </row>
    <row r="815" spans="1:5" x14ac:dyDescent="0.25">
      <c r="A815" s="7">
        <v>814</v>
      </c>
      <c r="B815" s="7">
        <f t="shared" ca="1" si="37"/>
        <v>0.71580045047983532</v>
      </c>
      <c r="C815" s="7">
        <f t="shared" ca="1" si="38"/>
        <v>3.8423285200671131</v>
      </c>
      <c r="D815" s="7">
        <v>91.394349428312211</v>
      </c>
      <c r="E815" s="7">
        <f t="shared" ca="1" si="36"/>
        <v>14.143200786909222</v>
      </c>
    </row>
    <row r="816" spans="1:5" x14ac:dyDescent="0.25">
      <c r="A816" s="7">
        <v>815</v>
      </c>
      <c r="B816" s="7">
        <f t="shared" ca="1" si="37"/>
        <v>0.46791117292673767</v>
      </c>
      <c r="C816" s="7">
        <f t="shared" ca="1" si="38"/>
        <v>1.7103403230095635</v>
      </c>
      <c r="D816" s="7">
        <v>50.024078584994527</v>
      </c>
      <c r="E816" s="7">
        <f t="shared" ca="1" si="36"/>
        <v>9.6117368809392474</v>
      </c>
    </row>
    <row r="817" spans="1:5" x14ac:dyDescent="0.25">
      <c r="A817" s="7">
        <v>816</v>
      </c>
      <c r="B817" s="7">
        <f t="shared" ca="1" si="37"/>
        <v>0.12414669538724477</v>
      </c>
      <c r="C817" s="7">
        <f t="shared" ca="1" si="38"/>
        <v>-0.98153161077210904</v>
      </c>
      <c r="D817" s="7">
        <v>4.8316452201242139</v>
      </c>
      <c r="E817" s="7">
        <f t="shared" ca="1" si="36"/>
        <v>4.2987038119950958</v>
      </c>
    </row>
    <row r="818" spans="1:5" x14ac:dyDescent="0.25">
      <c r="A818" s="7">
        <v>817</v>
      </c>
      <c r="B818" s="7">
        <f t="shared" ca="1" si="37"/>
        <v>0.72936028682823506</v>
      </c>
      <c r="C818" s="7">
        <f t="shared" ca="1" si="38"/>
        <v>0.63085475672965907</v>
      </c>
      <c r="D818" s="7">
        <v>0.55797097914740412</v>
      </c>
      <c r="E818" s="7">
        <f t="shared" ca="1" si="36"/>
        <v>5.6632170735202081</v>
      </c>
    </row>
    <row r="819" spans="1:5" x14ac:dyDescent="0.25">
      <c r="A819" s="7">
        <v>818</v>
      </c>
      <c r="B819" s="7">
        <f t="shared" ca="1" si="37"/>
        <v>6.6392207217322863E-3</v>
      </c>
      <c r="C819" s="7">
        <f t="shared" ca="1" si="38"/>
        <v>-1.0177596006559428</v>
      </c>
      <c r="D819" s="7">
        <v>40.73891572917173</v>
      </c>
      <c r="E819" s="7">
        <f t="shared" ca="1" si="36"/>
        <v>6.345097511636018</v>
      </c>
    </row>
    <row r="820" spans="1:5" x14ac:dyDescent="0.25">
      <c r="A820" s="7">
        <v>819</v>
      </c>
      <c r="B820" s="7">
        <f t="shared" ca="1" si="37"/>
        <v>0.74114674455016272</v>
      </c>
      <c r="C820" s="7">
        <f t="shared" ca="1" si="38"/>
        <v>3.5902306100678487</v>
      </c>
      <c r="D820" s="7">
        <v>82.216363707612544</v>
      </c>
      <c r="E820" s="7">
        <f t="shared" ca="1" si="36"/>
        <v>13.358779705109377</v>
      </c>
    </row>
    <row r="821" spans="1:5" x14ac:dyDescent="0.25">
      <c r="A821" s="7">
        <v>820</v>
      </c>
      <c r="B821" s="7">
        <f t="shared" ca="1" si="37"/>
        <v>0.30292658371464665</v>
      </c>
      <c r="C821" s="7">
        <f t="shared" ca="1" si="38"/>
        <v>1.2763036270655479</v>
      </c>
      <c r="D821" s="7">
        <v>50.064396788759979</v>
      </c>
      <c r="E821" s="7">
        <f t="shared" ca="1" si="36"/>
        <v>9.1800386408136276</v>
      </c>
    </row>
    <row r="822" spans="1:5" x14ac:dyDescent="0.25">
      <c r="A822" s="7">
        <v>821</v>
      </c>
      <c r="B822" s="7">
        <f t="shared" ca="1" si="37"/>
        <v>0.64280741472150393</v>
      </c>
      <c r="C822" s="7">
        <f t="shared" ca="1" si="38"/>
        <v>1.2071137239637091</v>
      </c>
      <c r="D822" s="7">
        <v>23.49554898874705</v>
      </c>
      <c r="E822" s="7">
        <f t="shared" ca="1" si="36"/>
        <v>7.5698555653110384</v>
      </c>
    </row>
    <row r="823" spans="1:5" x14ac:dyDescent="0.25">
      <c r="A823" s="7">
        <v>822</v>
      </c>
      <c r="B823" s="7">
        <f t="shared" ca="1" si="37"/>
        <v>0.22206633404277087</v>
      </c>
      <c r="C823" s="7">
        <f t="shared" ca="1" si="38"/>
        <v>1.2291462142022334</v>
      </c>
      <c r="D823" s="7">
        <v>55.708923369755091</v>
      </c>
      <c r="E823" s="7">
        <f t="shared" ca="1" si="36"/>
        <v>9.4602637696480283</v>
      </c>
    </row>
    <row r="824" spans="1:5" x14ac:dyDescent="0.25">
      <c r="A824" s="7">
        <v>823</v>
      </c>
      <c r="B824" s="7">
        <f t="shared" ca="1" si="37"/>
        <v>0.50983497173432923</v>
      </c>
      <c r="C824" s="7">
        <f t="shared" ca="1" si="38"/>
        <v>3.01464414045634</v>
      </c>
      <c r="D824" s="7">
        <v>83.519246496767124</v>
      </c>
      <c r="E824" s="7">
        <f t="shared" ca="1" si="36"/>
        <v>12.858760437268835</v>
      </c>
    </row>
    <row r="825" spans="1:5" x14ac:dyDescent="0.25">
      <c r="A825" s="7">
        <v>824</v>
      </c>
      <c r="B825" s="7">
        <f t="shared" ca="1" si="37"/>
        <v>0.11188903297494091</v>
      </c>
      <c r="C825" s="7">
        <f t="shared" ca="1" si="38"/>
        <v>1.1145647687908362</v>
      </c>
      <c r="D825" s="7">
        <v>65.114747659702701</v>
      </c>
      <c r="E825" s="7">
        <f t="shared" ca="1" si="36"/>
        <v>9.8912201330535936</v>
      </c>
    </row>
    <row r="826" spans="1:5" x14ac:dyDescent="0.25">
      <c r="A826" s="7">
        <v>825</v>
      </c>
      <c r="B826" s="7">
        <f t="shared" ca="1" si="37"/>
        <v>0.22758459001100761</v>
      </c>
      <c r="C826" s="7">
        <f t="shared" ca="1" si="38"/>
        <v>1.9206481723586719</v>
      </c>
      <c r="D826" s="7">
        <v>74.510424861790696</v>
      </c>
      <c r="E826" s="7">
        <f t="shared" ca="1" si="36"/>
        <v>11.242252814342532</v>
      </c>
    </row>
    <row r="827" spans="1:5" x14ac:dyDescent="0.25">
      <c r="A827" s="7">
        <v>826</v>
      </c>
      <c r="B827" s="7">
        <f t="shared" ca="1" si="37"/>
        <v>0.18185319598440641</v>
      </c>
      <c r="C827" s="7">
        <f t="shared" ca="1" si="38"/>
        <v>-0.58456142550757695</v>
      </c>
      <c r="D827" s="7">
        <v>9.0436829817242987</v>
      </c>
      <c r="E827" s="7">
        <f t="shared" ca="1" si="36"/>
        <v>4.9399721874324332</v>
      </c>
    </row>
    <row r="828" spans="1:5" x14ac:dyDescent="0.25">
      <c r="A828" s="7">
        <v>827</v>
      </c>
      <c r="B828" s="7">
        <f t="shared" ca="1" si="37"/>
        <v>0.14823650427817947</v>
      </c>
      <c r="C828" s="7">
        <f t="shared" ca="1" si="38"/>
        <v>2.4894601946757517</v>
      </c>
      <c r="D828" s="7">
        <v>98.700752949489484</v>
      </c>
      <c r="E828" s="7">
        <f t="shared" ca="1" si="36"/>
        <v>13.214103865746143</v>
      </c>
    </row>
    <row r="829" spans="1:5" x14ac:dyDescent="0.25">
      <c r="A829" s="7">
        <v>828</v>
      </c>
      <c r="B829" s="7">
        <f t="shared" ca="1" si="37"/>
        <v>0.2559962229813767</v>
      </c>
      <c r="C829" s="7">
        <f t="shared" ca="1" si="38"/>
        <v>2.686909109966503</v>
      </c>
      <c r="D829" s="7">
        <v>93.370042658422292</v>
      </c>
      <c r="E829" s="7">
        <f t="shared" ca="1" si="36"/>
        <v>13.102371584154998</v>
      </c>
    </row>
    <row r="830" spans="1:5" x14ac:dyDescent="0.25">
      <c r="A830" s="7">
        <v>829</v>
      </c>
      <c r="B830" s="7">
        <f t="shared" ca="1" si="37"/>
        <v>0.4738028870288824</v>
      </c>
      <c r="C830" s="7">
        <f t="shared" ca="1" si="38"/>
        <v>2.6063885978617352</v>
      </c>
      <c r="D830" s="7">
        <v>74.639728671632938</v>
      </c>
      <c r="E830" s="7">
        <f t="shared" ca="1" si="36"/>
        <v>11.935492860816446</v>
      </c>
    </row>
    <row r="831" spans="1:5" x14ac:dyDescent="0.25">
      <c r="A831" s="7">
        <v>830</v>
      </c>
      <c r="B831" s="7">
        <f t="shared" ca="1" si="37"/>
        <v>0.36443412079282356</v>
      </c>
      <c r="C831" s="7">
        <f t="shared" ca="1" si="38"/>
        <v>0.32375005023580372</v>
      </c>
      <c r="D831" s="7">
        <v>18.725739258637198</v>
      </c>
      <c r="E831" s="7">
        <f t="shared" ca="1" si="36"/>
        <v>6.4098429272367614</v>
      </c>
    </row>
    <row r="832" spans="1:5" x14ac:dyDescent="0.25">
      <c r="A832" s="7">
        <v>831</v>
      </c>
      <c r="B832" s="7">
        <f t="shared" ca="1" si="37"/>
        <v>4.8791157073276636E-2</v>
      </c>
      <c r="C832" s="7">
        <f t="shared" ca="1" si="38"/>
        <v>-0.71835712742526325</v>
      </c>
      <c r="D832" s="7">
        <v>26.210394950306039</v>
      </c>
      <c r="E832" s="7">
        <f t="shared" ca="1" si="36"/>
        <v>5.8018457796924867</v>
      </c>
    </row>
    <row r="833" spans="1:5" x14ac:dyDescent="0.25">
      <c r="A833" s="7">
        <v>832</v>
      </c>
      <c r="B833" s="7">
        <f t="shared" ca="1" si="37"/>
        <v>0.45845391546305281</v>
      </c>
      <c r="C833" s="7">
        <f t="shared" ca="1" si="38"/>
        <v>3.1011898779040679</v>
      </c>
      <c r="D833" s="7">
        <v>89.539648733718693</v>
      </c>
      <c r="E833" s="7">
        <f t="shared" ca="1" si="36"/>
        <v>13.294489504459753</v>
      </c>
    </row>
    <row r="834" spans="1:5" x14ac:dyDescent="0.25">
      <c r="A834" s="7">
        <v>833</v>
      </c>
      <c r="B834" s="7">
        <f t="shared" ca="1" si="37"/>
        <v>0.3604854256893123</v>
      </c>
      <c r="C834" s="7">
        <f t="shared" ca="1" si="38"/>
        <v>0.20611931857359028</v>
      </c>
      <c r="D834" s="7">
        <v>15.734103120636755</v>
      </c>
      <c r="E834" s="7">
        <f t="shared" ref="E834:E897" ca="1" si="39">$H$1+$L$1*D834+C834</f>
        <v>6.1186972995705222</v>
      </c>
    </row>
    <row r="835" spans="1:5" x14ac:dyDescent="0.25">
      <c r="A835" s="7">
        <v>834</v>
      </c>
      <c r="B835" s="7">
        <f t="shared" ref="B835:B898" ca="1" si="40">RAND()</f>
        <v>0.7946015297048491</v>
      </c>
      <c r="C835" s="7">
        <f t="shared" ref="C835:C898" ca="1" si="41">(NORMSINV(B835))+P$1*D835</f>
        <v>3.7020315724053527</v>
      </c>
      <c r="D835" s="7">
        <v>80.434066399516055</v>
      </c>
      <c r="E835" s="7">
        <f t="shared" ca="1" si="39"/>
        <v>13.367207423577284</v>
      </c>
    </row>
    <row r="836" spans="1:5" x14ac:dyDescent="0.25">
      <c r="A836" s="7">
        <v>835</v>
      </c>
      <c r="B836" s="7">
        <f t="shared" ca="1" si="40"/>
        <v>0.36178351389576846</v>
      </c>
      <c r="C836" s="7">
        <f t="shared" ca="1" si="41"/>
        <v>1.1016609291935509</v>
      </c>
      <c r="D836" s="7">
        <v>40.652416741887741</v>
      </c>
      <c r="E836" s="7">
        <f t="shared" ca="1" si="39"/>
        <v>8.45950110022304</v>
      </c>
    </row>
    <row r="837" spans="1:5" x14ac:dyDescent="0.25">
      <c r="A837" s="7">
        <v>836</v>
      </c>
      <c r="B837" s="7">
        <f t="shared" ca="1" si="40"/>
        <v>0.10691348393486744</v>
      </c>
      <c r="C837" s="7">
        <f t="shared" ca="1" si="41"/>
        <v>1.6652895866414019</v>
      </c>
      <c r="D837" s="7">
        <v>81.240237194685236</v>
      </c>
      <c r="E837" s="7">
        <f t="shared" ca="1" si="39"/>
        <v>11.377223343933146</v>
      </c>
    </row>
    <row r="838" spans="1:5" x14ac:dyDescent="0.25">
      <c r="A838" s="7">
        <v>837</v>
      </c>
      <c r="B838" s="7">
        <f t="shared" ca="1" si="40"/>
        <v>0.31409566484765206</v>
      </c>
      <c r="C838" s="7">
        <f t="shared" ca="1" si="41"/>
        <v>1.8826554698138567</v>
      </c>
      <c r="D838" s="7">
        <v>66.115352088747969</v>
      </c>
      <c r="E838" s="7">
        <f t="shared" ca="1" si="39"/>
        <v>10.717345890961239</v>
      </c>
    </row>
    <row r="839" spans="1:5" x14ac:dyDescent="0.25">
      <c r="A839" s="7">
        <v>838</v>
      </c>
      <c r="B839" s="7">
        <f t="shared" ca="1" si="40"/>
        <v>0.98327261096271745</v>
      </c>
      <c r="C839" s="7">
        <f t="shared" ca="1" si="41"/>
        <v>4.186731397043955</v>
      </c>
      <c r="D839" s="7">
        <v>57.546055306845588</v>
      </c>
      <c r="E839" s="7">
        <f t="shared" ca="1" si="39"/>
        <v>12.524402604840999</v>
      </c>
    </row>
    <row r="840" spans="1:5" x14ac:dyDescent="0.25">
      <c r="A840" s="7">
        <v>839</v>
      </c>
      <c r="B840" s="7">
        <f t="shared" ca="1" si="40"/>
        <v>0.60236677725189347</v>
      </c>
      <c r="C840" s="7">
        <f t="shared" ca="1" si="41"/>
        <v>1.517631138623073</v>
      </c>
      <c r="D840" s="7">
        <v>35.143942099394977</v>
      </c>
      <c r="E840" s="7">
        <f t="shared" ca="1" si="39"/>
        <v>8.5559797803879825</v>
      </c>
    </row>
    <row r="841" spans="1:5" x14ac:dyDescent="0.25">
      <c r="A841" s="7">
        <v>840</v>
      </c>
      <c r="B841" s="7">
        <f t="shared" ca="1" si="40"/>
        <v>0.52512058733196965</v>
      </c>
      <c r="C841" s="7">
        <f t="shared" ca="1" si="41"/>
        <v>3.4573624823991569</v>
      </c>
      <c r="D841" s="7">
        <v>94.814325114402692</v>
      </c>
      <c r="E841" s="7">
        <f t="shared" ca="1" si="39"/>
        <v>13.956593339034514</v>
      </c>
    </row>
    <row r="842" spans="1:5" x14ac:dyDescent="0.25">
      <c r="A842" s="7">
        <v>841</v>
      </c>
      <c r="B842" s="7">
        <f t="shared" ca="1" si="40"/>
        <v>0.55489742586077773</v>
      </c>
      <c r="C842" s="7">
        <f t="shared" ca="1" si="41"/>
        <v>2.1625062736007648</v>
      </c>
      <c r="D842" s="7">
        <v>56.549208018829233</v>
      </c>
      <c r="E842" s="7">
        <f t="shared" ca="1" si="39"/>
        <v>10.442360338692861</v>
      </c>
    </row>
    <row r="843" spans="1:5" x14ac:dyDescent="0.25">
      <c r="A843" s="7">
        <v>842</v>
      </c>
      <c r="B843" s="7">
        <f t="shared" ca="1" si="40"/>
        <v>0.3469548072883607</v>
      </c>
      <c r="C843" s="7">
        <f t="shared" ca="1" si="41"/>
        <v>1.2722530676560895</v>
      </c>
      <c r="D843" s="7">
        <v>46.530951441471998</v>
      </c>
      <c r="E843" s="7">
        <f t="shared" ca="1" si="39"/>
        <v>8.9710482512614647</v>
      </c>
    </row>
    <row r="844" spans="1:5" x14ac:dyDescent="0.25">
      <c r="A844" s="7">
        <v>843</v>
      </c>
      <c r="B844" s="7">
        <f t="shared" ca="1" si="40"/>
        <v>0.20349043003751588</v>
      </c>
      <c r="C844" s="7">
        <f t="shared" ca="1" si="41"/>
        <v>-0.52962038399906397</v>
      </c>
      <c r="D844" s="7">
        <v>8.3686584265841866</v>
      </c>
      <c r="E844" s="7">
        <f t="shared" ca="1" si="39"/>
        <v>4.9557618047428189</v>
      </c>
    </row>
    <row r="845" spans="1:5" x14ac:dyDescent="0.25">
      <c r="A845" s="7">
        <v>844</v>
      </c>
      <c r="B845" s="7">
        <f t="shared" ca="1" si="40"/>
        <v>0.61638593929625363</v>
      </c>
      <c r="C845" s="7">
        <f t="shared" ca="1" si="41"/>
        <v>1.7828480799443089</v>
      </c>
      <c r="D845" s="7">
        <v>41.531997582577354</v>
      </c>
      <c r="E845" s="7">
        <f t="shared" ca="1" si="39"/>
        <v>9.1917039397337952</v>
      </c>
    </row>
    <row r="846" spans="1:5" x14ac:dyDescent="0.25">
      <c r="A846" s="7">
        <v>845</v>
      </c>
      <c r="B846" s="7">
        <f t="shared" ca="1" si="40"/>
        <v>7.092641053929194E-2</v>
      </c>
      <c r="C846" s="7">
        <f t="shared" ca="1" si="41"/>
        <v>0.49791435217151681</v>
      </c>
      <c r="D846" s="7">
        <v>54.939678820542028</v>
      </c>
      <c r="E846" s="7">
        <f t="shared" ca="1" si="39"/>
        <v>8.6844157237629549</v>
      </c>
    </row>
    <row r="847" spans="1:5" x14ac:dyDescent="0.25">
      <c r="A847" s="7">
        <v>846</v>
      </c>
      <c r="B847" s="7">
        <f t="shared" ca="1" si="40"/>
        <v>0.84230938124792598</v>
      </c>
      <c r="C847" s="7">
        <f t="shared" ca="1" si="41"/>
        <v>4.1172230583083458</v>
      </c>
      <c r="D847" s="7">
        <v>86.96169000107615</v>
      </c>
      <c r="E847" s="7">
        <f t="shared" ca="1" si="39"/>
        <v>14.161001078370763</v>
      </c>
    </row>
    <row r="848" spans="1:5" x14ac:dyDescent="0.25">
      <c r="A848" s="7">
        <v>847</v>
      </c>
      <c r="B848" s="7">
        <f t="shared" ca="1" si="40"/>
        <v>0.45206688819619922</v>
      </c>
      <c r="C848" s="7">
        <f t="shared" ca="1" si="41"/>
        <v>1.2229199075157386</v>
      </c>
      <c r="D848" s="7">
        <v>37.524049038611452</v>
      </c>
      <c r="E848" s="7">
        <f t="shared" ca="1" si="39"/>
        <v>8.3993147517552025</v>
      </c>
    </row>
    <row r="849" spans="1:5" x14ac:dyDescent="0.25">
      <c r="A849" s="7">
        <v>848</v>
      </c>
      <c r="B849" s="7">
        <f t="shared" ca="1" si="40"/>
        <v>0.21352700712254002</v>
      </c>
      <c r="C849" s="7">
        <f t="shared" ca="1" si="41"/>
        <v>1.2451104587378201</v>
      </c>
      <c r="D849" s="7">
        <v>56.96517876972549</v>
      </c>
      <c r="E849" s="7">
        <f t="shared" ca="1" si="39"/>
        <v>9.5490908273818977</v>
      </c>
    </row>
    <row r="850" spans="1:5" x14ac:dyDescent="0.25">
      <c r="A850" s="7">
        <v>849</v>
      </c>
      <c r="B850" s="7">
        <f t="shared" ca="1" si="40"/>
        <v>0.99296651624818466</v>
      </c>
      <c r="C850" s="7">
        <f t="shared" ca="1" si="41"/>
        <v>4.7698991111746931</v>
      </c>
      <c r="D850" s="7">
        <v>64.646658375357148</v>
      </c>
      <c r="E850" s="7">
        <f t="shared" ca="1" si="39"/>
        <v>13.519405296945408</v>
      </c>
    </row>
    <row r="851" spans="1:5" x14ac:dyDescent="0.25">
      <c r="A851" s="7">
        <v>850</v>
      </c>
      <c r="B851" s="7">
        <f t="shared" ca="1" si="40"/>
        <v>0.88039429756529941</v>
      </c>
      <c r="C851" s="7">
        <f t="shared" ca="1" si="41"/>
        <v>4.0542883110150294</v>
      </c>
      <c r="D851" s="7">
        <v>80.372294490840815</v>
      </c>
      <c r="E851" s="7">
        <f t="shared" ca="1" si="39"/>
        <v>13.715881391483798</v>
      </c>
    </row>
    <row r="852" spans="1:5" x14ac:dyDescent="0.25">
      <c r="A852" s="7">
        <v>851</v>
      </c>
      <c r="B852" s="7">
        <f t="shared" ca="1" si="40"/>
        <v>0.22294434632640725</v>
      </c>
      <c r="C852" s="7">
        <f t="shared" ca="1" si="41"/>
        <v>-0.64107123199217508</v>
      </c>
      <c r="D852" s="7">
        <v>3.3859171042348479</v>
      </c>
      <c r="E852" s="7">
        <f t="shared" ca="1" si="39"/>
        <v>4.5553119600534462</v>
      </c>
    </row>
    <row r="853" spans="1:5" x14ac:dyDescent="0.25">
      <c r="A853" s="7">
        <v>852</v>
      </c>
      <c r="B853" s="7">
        <f t="shared" ca="1" si="40"/>
        <v>0.82767723845031438</v>
      </c>
      <c r="C853" s="7">
        <f t="shared" ca="1" si="41"/>
        <v>2.4327118117343183</v>
      </c>
      <c r="D853" s="7">
        <v>41.555465263580281</v>
      </c>
      <c r="E853" s="7">
        <f t="shared" ca="1" si="39"/>
        <v>9.8429287970219743</v>
      </c>
    </row>
    <row r="854" spans="1:5" x14ac:dyDescent="0.25">
      <c r="A854" s="7">
        <v>853</v>
      </c>
      <c r="B854" s="7">
        <f t="shared" ca="1" si="40"/>
        <v>0.42274584263918702</v>
      </c>
      <c r="C854" s="7">
        <f t="shared" ca="1" si="41"/>
        <v>1.2688128475738494</v>
      </c>
      <c r="D854" s="7">
        <v>40.885104037173548</v>
      </c>
      <c r="E854" s="7">
        <f t="shared" ca="1" si="39"/>
        <v>8.6401488817299157</v>
      </c>
    </row>
    <row r="855" spans="1:5" x14ac:dyDescent="0.25">
      <c r="A855" s="7">
        <v>854</v>
      </c>
      <c r="B855" s="7">
        <f t="shared" ca="1" si="40"/>
        <v>0.22330167042447358</v>
      </c>
      <c r="C855" s="7">
        <f t="shared" ca="1" si="41"/>
        <v>2.0563014062693017</v>
      </c>
      <c r="D855" s="7">
        <v>78.698082669359366</v>
      </c>
      <c r="E855" s="7">
        <f t="shared" ca="1" si="39"/>
        <v>11.620790201092145</v>
      </c>
    </row>
    <row r="856" spans="1:5" x14ac:dyDescent="0.25">
      <c r="A856" s="7">
        <v>855</v>
      </c>
      <c r="B856" s="7">
        <f t="shared" ca="1" si="40"/>
        <v>0.12782904776347337</v>
      </c>
      <c r="C856" s="7">
        <f t="shared" ca="1" si="41"/>
        <v>2.0280966374759046</v>
      </c>
      <c r="D856" s="7">
        <v>88.402516362417543</v>
      </c>
      <c r="E856" s="7">
        <f t="shared" ca="1" si="39"/>
        <v>12.155442586496122</v>
      </c>
    </row>
    <row r="857" spans="1:5" x14ac:dyDescent="0.25">
      <c r="A857" s="7">
        <v>856</v>
      </c>
      <c r="B857" s="7">
        <f t="shared" ca="1" si="40"/>
        <v>0.40337704476159697</v>
      </c>
      <c r="C857" s="7">
        <f t="shared" ca="1" si="41"/>
        <v>2.8116605785382918</v>
      </c>
      <c r="D857" s="7">
        <v>85.370842773654743</v>
      </c>
      <c r="E857" s="7">
        <f t="shared" ca="1" si="39"/>
        <v>12.763169459410268</v>
      </c>
    </row>
    <row r="858" spans="1:5" x14ac:dyDescent="0.25">
      <c r="A858" s="7">
        <v>857</v>
      </c>
      <c r="B858" s="7">
        <f t="shared" ca="1" si="40"/>
        <v>0.42322584418302056</v>
      </c>
      <c r="C858" s="7">
        <f t="shared" ca="1" si="41"/>
        <v>2.8205522673269021</v>
      </c>
      <c r="D858" s="7">
        <v>84.19553186499212</v>
      </c>
      <c r="E858" s="7">
        <f t="shared" ca="1" si="39"/>
        <v>12.703893115496445</v>
      </c>
    </row>
    <row r="859" spans="1:5" x14ac:dyDescent="0.25">
      <c r="A859" s="7">
        <v>858</v>
      </c>
      <c r="B859" s="7">
        <f t="shared" ca="1" si="40"/>
        <v>0.58404504172582994</v>
      </c>
      <c r="C859" s="7">
        <f t="shared" ca="1" si="41"/>
        <v>3.2804872644536252</v>
      </c>
      <c r="D859" s="7">
        <v>85.70487688891086</v>
      </c>
      <c r="E859" s="7">
        <f t="shared" ca="1" si="39"/>
        <v>13.251370124010457</v>
      </c>
    </row>
    <row r="860" spans="1:5" x14ac:dyDescent="0.25">
      <c r="A860" s="7">
        <v>859</v>
      </c>
      <c r="B860" s="7">
        <f t="shared" ca="1" si="40"/>
        <v>0.88460589057911998</v>
      </c>
      <c r="C860" s="7">
        <f t="shared" ca="1" si="41"/>
        <v>3.9827536214359061</v>
      </c>
      <c r="D860" s="7">
        <v>77.777170788782442</v>
      </c>
      <c r="E860" s="7">
        <f t="shared" ca="1" si="39"/>
        <v>13.493829527185289</v>
      </c>
    </row>
    <row r="861" spans="1:5" x14ac:dyDescent="0.25">
      <c r="A861" s="7">
        <v>860</v>
      </c>
      <c r="B861" s="7">
        <f t="shared" ca="1" si="40"/>
        <v>0.71906373047201311</v>
      </c>
      <c r="C861" s="7">
        <f t="shared" ca="1" si="41"/>
        <v>0.73044520735405716</v>
      </c>
      <c r="D861" s="7">
        <v>4.2006370998911695</v>
      </c>
      <c r="E861" s="7">
        <f t="shared" ca="1" si="39"/>
        <v>5.9740821591477449</v>
      </c>
    </row>
    <row r="862" spans="1:5" x14ac:dyDescent="0.25">
      <c r="A862" s="7">
        <v>861</v>
      </c>
      <c r="B862" s="7">
        <f t="shared" ca="1" si="40"/>
        <v>0.71146486598889069</v>
      </c>
      <c r="C862" s="7">
        <f t="shared" ca="1" si="41"/>
        <v>1.8643844603490307</v>
      </c>
      <c r="D862" s="7">
        <v>36.500425232453381</v>
      </c>
      <c r="E862" s="7">
        <f t="shared" ca="1" si="39"/>
        <v>8.9814091238313267</v>
      </c>
    </row>
    <row r="863" spans="1:5" x14ac:dyDescent="0.25">
      <c r="A863" s="7">
        <v>862</v>
      </c>
      <c r="B863" s="7">
        <f t="shared" ca="1" si="40"/>
        <v>0.73652906210571101</v>
      </c>
      <c r="C863" s="7">
        <f t="shared" ca="1" si="41"/>
        <v>3.158328400045137</v>
      </c>
      <c r="D863" s="7">
        <v>70.54880560785432</v>
      </c>
      <c r="E863" s="7">
        <f t="shared" ca="1" si="39"/>
        <v>12.250159125300689</v>
      </c>
    </row>
    <row r="864" spans="1:5" x14ac:dyDescent="0.25">
      <c r="A864" s="7">
        <v>863</v>
      </c>
      <c r="B864" s="7">
        <f t="shared" ca="1" si="40"/>
        <v>0.42574912824720357</v>
      </c>
      <c r="C864" s="7">
        <f t="shared" ca="1" si="41"/>
        <v>0.94747429333378552</v>
      </c>
      <c r="D864" s="7">
        <v>31.695011049834243</v>
      </c>
      <c r="E864" s="7">
        <f t="shared" ca="1" si="39"/>
        <v>7.7857849342241714</v>
      </c>
    </row>
    <row r="865" spans="1:5" x14ac:dyDescent="0.25">
      <c r="A865" s="7">
        <v>864</v>
      </c>
      <c r="B865" s="7">
        <f t="shared" ca="1" si="40"/>
        <v>0.3058176389340177</v>
      </c>
      <c r="C865" s="7">
        <f t="shared" ca="1" si="41"/>
        <v>-9.0085793379096668E-2</v>
      </c>
      <c r="D865" s="7">
        <v>11.666335135663896</v>
      </c>
      <c r="E865" s="7">
        <f t="shared" ca="1" si="39"/>
        <v>5.5865616444894091</v>
      </c>
    </row>
    <row r="866" spans="1:5" x14ac:dyDescent="0.25">
      <c r="A866" s="7">
        <v>865</v>
      </c>
      <c r="B866" s="7">
        <f t="shared" ca="1" si="40"/>
        <v>9.0923620090659463E-2</v>
      </c>
      <c r="C866" s="7">
        <f t="shared" ca="1" si="41"/>
        <v>0.23203475052775002</v>
      </c>
      <c r="D866" s="7">
        <v>43.774404651104469</v>
      </c>
      <c r="E866" s="7">
        <f t="shared" ca="1" si="39"/>
        <v>7.7709502202918097</v>
      </c>
    </row>
    <row r="867" spans="1:5" x14ac:dyDescent="0.25">
      <c r="A867" s="7">
        <v>866</v>
      </c>
      <c r="B867" s="7">
        <f t="shared" ca="1" si="40"/>
        <v>0.47054333850913288</v>
      </c>
      <c r="C867" s="7">
        <f t="shared" ca="1" si="41"/>
        <v>2.4510430489798303</v>
      </c>
      <c r="D867" s="7">
        <v>70.529250548151595</v>
      </c>
      <c r="E867" s="7">
        <f t="shared" ca="1" si="39"/>
        <v>11.541739580772623</v>
      </c>
    </row>
    <row r="868" spans="1:5" x14ac:dyDescent="0.25">
      <c r="A868" s="7">
        <v>867</v>
      </c>
      <c r="B868" s="7">
        <f t="shared" ca="1" si="40"/>
        <v>0.73656592918194119</v>
      </c>
      <c r="C868" s="7">
        <f t="shared" ca="1" si="41"/>
        <v>1.7538631898355515</v>
      </c>
      <c r="D868" s="7">
        <v>31.314780392996454</v>
      </c>
      <c r="E868" s="7">
        <f t="shared" ca="1" si="39"/>
        <v>8.5701204526293449</v>
      </c>
    </row>
    <row r="869" spans="1:5" x14ac:dyDescent="0.25">
      <c r="A869" s="7">
        <v>868</v>
      </c>
      <c r="B869" s="7">
        <f t="shared" ca="1" si="40"/>
        <v>0.74712033714808435</v>
      </c>
      <c r="C869" s="7">
        <f t="shared" ca="1" si="41"/>
        <v>3.5735625261290291</v>
      </c>
      <c r="D869" s="7">
        <v>81.232045460897496</v>
      </c>
      <c r="E869" s="7">
        <f t="shared" ca="1" si="39"/>
        <v>13.285021162861083</v>
      </c>
    </row>
    <row r="870" spans="1:5" x14ac:dyDescent="0.25">
      <c r="A870" s="7">
        <v>869</v>
      </c>
      <c r="B870" s="7">
        <f t="shared" ca="1" si="40"/>
        <v>0.11106496762519613</v>
      </c>
      <c r="C870" s="7">
        <f t="shared" ca="1" si="41"/>
        <v>-0.33837691211313803</v>
      </c>
      <c r="D870" s="7">
        <v>24.651036566556407</v>
      </c>
      <c r="E870" s="7">
        <f t="shared" ca="1" si="39"/>
        <v>6.0913832087471338</v>
      </c>
    </row>
    <row r="871" spans="1:5" x14ac:dyDescent="0.25">
      <c r="A871" s="7">
        <v>870</v>
      </c>
      <c r="B871" s="7">
        <f t="shared" ca="1" si="40"/>
        <v>0.66726912826273077</v>
      </c>
      <c r="C871" s="7">
        <f t="shared" ca="1" si="41"/>
        <v>2.1356841267692075</v>
      </c>
      <c r="D871" s="7">
        <v>47.578192711069136</v>
      </c>
      <c r="E871" s="7">
        <f t="shared" ca="1" si="39"/>
        <v>9.8952193040112171</v>
      </c>
    </row>
    <row r="872" spans="1:5" x14ac:dyDescent="0.25">
      <c r="A872" s="7">
        <v>871</v>
      </c>
      <c r="B872" s="7">
        <f t="shared" ca="1" si="40"/>
        <v>0.12617372037539798</v>
      </c>
      <c r="C872" s="7">
        <f t="shared" ca="1" si="41"/>
        <v>1.33230143055565</v>
      </c>
      <c r="D872" s="7">
        <v>69.189041117635242</v>
      </c>
      <c r="E872" s="7">
        <f t="shared" ca="1" si="39"/>
        <v>10.345265815378493</v>
      </c>
    </row>
    <row r="873" spans="1:5" x14ac:dyDescent="0.25">
      <c r="A873" s="7">
        <v>872</v>
      </c>
      <c r="B873" s="7">
        <f t="shared" ca="1" si="40"/>
        <v>0.82214623850862656</v>
      </c>
      <c r="C873" s="7">
        <f t="shared" ca="1" si="41"/>
        <v>3.0553856847743126</v>
      </c>
      <c r="D873" s="7">
        <v>59.547778481944988</v>
      </c>
      <c r="E873" s="7">
        <f t="shared" ca="1" si="39"/>
        <v>11.509156836727122</v>
      </c>
    </row>
    <row r="874" spans="1:5" x14ac:dyDescent="0.25">
      <c r="A874" s="7">
        <v>873</v>
      </c>
      <c r="B874" s="7">
        <f t="shared" ca="1" si="40"/>
        <v>0.26073160755430991</v>
      </c>
      <c r="C874" s="7">
        <f t="shared" ca="1" si="41"/>
        <v>2.1573738966002241</v>
      </c>
      <c r="D874" s="7">
        <v>78.169425401443533</v>
      </c>
      <c r="E874" s="7">
        <f t="shared" ca="1" si="39"/>
        <v>11.69120056988395</v>
      </c>
    </row>
    <row r="875" spans="1:5" x14ac:dyDescent="0.25">
      <c r="A875" s="7">
        <v>874</v>
      </c>
      <c r="B875" s="7">
        <f t="shared" ca="1" si="40"/>
        <v>0.50899748463377603</v>
      </c>
      <c r="C875" s="7">
        <f t="shared" ca="1" si="41"/>
        <v>1.983645760450798</v>
      </c>
      <c r="D875" s="7">
        <v>54.779064210981808</v>
      </c>
      <c r="E875" s="7">
        <f t="shared" ca="1" si="39"/>
        <v>10.160831484687744</v>
      </c>
    </row>
    <row r="876" spans="1:5" x14ac:dyDescent="0.25">
      <c r="A876" s="7">
        <v>875</v>
      </c>
      <c r="B876" s="7">
        <f t="shared" ca="1" si="40"/>
        <v>3.8232300179180112E-2</v>
      </c>
      <c r="C876" s="7">
        <f t="shared" ca="1" si="41"/>
        <v>-1.1764284587912097</v>
      </c>
      <c r="D876" s="7">
        <v>16.624294569189722</v>
      </c>
      <c r="E876" s="7">
        <f t="shared" ca="1" si="39"/>
        <v>4.7877806262217941</v>
      </c>
    </row>
    <row r="877" spans="1:5" x14ac:dyDescent="0.25">
      <c r="A877" s="7">
        <v>876</v>
      </c>
      <c r="B877" s="7">
        <f t="shared" ca="1" si="40"/>
        <v>4.0206690852694349E-3</v>
      </c>
      <c r="C877" s="7">
        <f t="shared" ca="1" si="41"/>
        <v>0.42064452736105418</v>
      </c>
      <c r="D877" s="7">
        <v>85.781388227408257</v>
      </c>
      <c r="E877" s="7">
        <f t="shared" ca="1" si="39"/>
        <v>10.395965044550733</v>
      </c>
    </row>
    <row r="878" spans="1:5" x14ac:dyDescent="0.25">
      <c r="A878" s="7">
        <v>877</v>
      </c>
      <c r="B878" s="7">
        <f t="shared" ca="1" si="40"/>
        <v>0.27874523534414319</v>
      </c>
      <c r="C878" s="7">
        <f t="shared" ca="1" si="41"/>
        <v>1.9704913243185591</v>
      </c>
      <c r="D878" s="7">
        <v>71.426379848885816</v>
      </c>
      <c r="E878" s="7">
        <f t="shared" ca="1" si="39"/>
        <v>11.113221355553936</v>
      </c>
    </row>
    <row r="879" spans="1:5" x14ac:dyDescent="0.25">
      <c r="A879" s="7">
        <v>878</v>
      </c>
      <c r="B879" s="7">
        <f t="shared" ca="1" si="40"/>
        <v>0.37927263928882993</v>
      </c>
      <c r="C879" s="7">
        <f t="shared" ca="1" si="41"/>
        <v>1.4618890645522757</v>
      </c>
      <c r="D879" s="7">
        <v>49.421249174901938</v>
      </c>
      <c r="E879" s="7">
        <f t="shared" ca="1" si="39"/>
        <v>9.3283215166965885</v>
      </c>
    </row>
    <row r="880" spans="1:5" x14ac:dyDescent="0.25">
      <c r="A880" s="7">
        <v>879</v>
      </c>
      <c r="B880" s="7">
        <f t="shared" ca="1" si="40"/>
        <v>0.4589277631056935</v>
      </c>
      <c r="C880" s="7">
        <f t="shared" ca="1" si="41"/>
        <v>1.5835506421590764</v>
      </c>
      <c r="D880" s="7">
        <v>47.114134674059358</v>
      </c>
      <c r="E880" s="7">
        <f t="shared" ca="1" si="39"/>
        <v>9.3161704532545198</v>
      </c>
    </row>
    <row r="881" spans="1:5" x14ac:dyDescent="0.25">
      <c r="A881" s="7">
        <v>880</v>
      </c>
      <c r="B881" s="7">
        <f t="shared" ca="1" si="40"/>
        <v>2.3327615697722237E-2</v>
      </c>
      <c r="C881" s="7">
        <f t="shared" ca="1" si="41"/>
        <v>1.3736919631371758</v>
      </c>
      <c r="D881" s="7">
        <v>93.941581871537366</v>
      </c>
      <c r="E881" s="7">
        <f t="shared" ca="1" si="39"/>
        <v>11.822303711686343</v>
      </c>
    </row>
    <row r="882" spans="1:5" x14ac:dyDescent="0.25">
      <c r="A882" s="7">
        <v>881</v>
      </c>
      <c r="B882" s="7">
        <f t="shared" ca="1" si="40"/>
        <v>0.83095194431480834</v>
      </c>
      <c r="C882" s="7">
        <f t="shared" ca="1" si="41"/>
        <v>3.4033196249741668</v>
      </c>
      <c r="D882" s="7">
        <v>68.306864961944171</v>
      </c>
      <c r="E882" s="7">
        <f t="shared" ca="1" si="39"/>
        <v>12.365117792766929</v>
      </c>
    </row>
    <row r="883" spans="1:5" x14ac:dyDescent="0.25">
      <c r="A883" s="7">
        <v>882</v>
      </c>
      <c r="B883" s="7">
        <f t="shared" ca="1" si="40"/>
        <v>0.44963863306787322</v>
      </c>
      <c r="C883" s="7">
        <f t="shared" ca="1" si="41"/>
        <v>0.82943312458151308</v>
      </c>
      <c r="D883" s="7">
        <v>26.704120574247405</v>
      </c>
      <c r="E883" s="7">
        <f t="shared" ca="1" si="39"/>
        <v>7.3782721178878621</v>
      </c>
    </row>
    <row r="884" spans="1:5" x14ac:dyDescent="0.25">
      <c r="A884" s="7">
        <v>883</v>
      </c>
      <c r="B884" s="7">
        <f t="shared" ca="1" si="40"/>
        <v>4.3554118885636428E-2</v>
      </c>
      <c r="C884" s="7">
        <f t="shared" ca="1" si="41"/>
        <v>0.82262551898923642</v>
      </c>
      <c r="D884" s="7">
        <v>70.767558665055532</v>
      </c>
      <c r="E884" s="7">
        <f t="shared" ca="1" si="39"/>
        <v>9.9271439215624557</v>
      </c>
    </row>
    <row r="885" spans="1:5" x14ac:dyDescent="0.25">
      <c r="A885" s="7">
        <v>884</v>
      </c>
      <c r="B885" s="7">
        <f t="shared" ca="1" si="40"/>
        <v>0.48636175368310997</v>
      </c>
      <c r="C885" s="7">
        <f t="shared" ca="1" si="41"/>
        <v>3.2456543962046349</v>
      </c>
      <c r="D885" s="7">
        <v>91.615839987038086</v>
      </c>
      <c r="E885" s="7">
        <f t="shared" ca="1" si="39"/>
        <v>13.559373115452845</v>
      </c>
    </row>
    <row r="886" spans="1:5" x14ac:dyDescent="0.25">
      <c r="A886" s="7">
        <v>885</v>
      </c>
      <c r="B886" s="7">
        <f t="shared" ca="1" si="40"/>
        <v>0.81926523650392036</v>
      </c>
      <c r="C886" s="7">
        <f t="shared" ca="1" si="41"/>
        <v>2.548507839473646</v>
      </c>
      <c r="D886" s="7">
        <v>45.696629561857513</v>
      </c>
      <c r="E886" s="7">
        <f t="shared" ca="1" si="39"/>
        <v>10.198912354061381</v>
      </c>
    </row>
    <row r="887" spans="1:5" x14ac:dyDescent="0.25">
      <c r="A887" s="7">
        <v>886</v>
      </c>
      <c r="B887" s="7">
        <f t="shared" ca="1" si="40"/>
        <v>0.79970449581800751</v>
      </c>
      <c r="C887" s="7">
        <f t="shared" ca="1" si="41"/>
        <v>2.7654743488548785</v>
      </c>
      <c r="D887" s="7">
        <v>53.768384428815011</v>
      </c>
      <c r="E887" s="7">
        <f t="shared" ca="1" si="39"/>
        <v>10.884040645726149</v>
      </c>
    </row>
    <row r="888" spans="1:5" x14ac:dyDescent="0.25">
      <c r="A888" s="7">
        <v>887</v>
      </c>
      <c r="B888" s="7">
        <f t="shared" ca="1" si="40"/>
        <v>0.17411607891908665</v>
      </c>
      <c r="C888" s="7">
        <f t="shared" ca="1" si="41"/>
        <v>0.84651942917597489</v>
      </c>
      <c r="D888" s="7">
        <v>49.847577398433394</v>
      </c>
      <c r="E888" s="7">
        <f t="shared" ca="1" si="39"/>
        <v>8.7376789182851127</v>
      </c>
    </row>
    <row r="889" spans="1:5" x14ac:dyDescent="0.25">
      <c r="A889" s="7">
        <v>888</v>
      </c>
      <c r="B889" s="7">
        <f t="shared" ca="1" si="40"/>
        <v>0.62681575860453842</v>
      </c>
      <c r="C889" s="7">
        <f t="shared" ca="1" si="41"/>
        <v>3.2628311924878397</v>
      </c>
      <c r="D889" s="7">
        <v>82.106136881156189</v>
      </c>
      <c r="E889" s="7">
        <f t="shared" ca="1" si="39"/>
        <v>13.0249871315949</v>
      </c>
    </row>
    <row r="890" spans="1:5" x14ac:dyDescent="0.25">
      <c r="A890" s="7">
        <v>889</v>
      </c>
      <c r="B890" s="7">
        <f t="shared" ca="1" si="40"/>
        <v>0.17997302808227089</v>
      </c>
      <c r="C890" s="7">
        <f t="shared" ca="1" si="41"/>
        <v>5.4333530665689134E-2</v>
      </c>
      <c r="D890" s="7">
        <v>27.089424934593797</v>
      </c>
      <c r="E890" s="7">
        <f t="shared" ca="1" si="39"/>
        <v>6.6255201768721292</v>
      </c>
    </row>
    <row r="891" spans="1:5" x14ac:dyDescent="0.25">
      <c r="A891" s="7">
        <v>890</v>
      </c>
      <c r="B891" s="7">
        <f t="shared" ca="1" si="40"/>
        <v>0.84815900923058207</v>
      </c>
      <c r="C891" s="7">
        <f t="shared" ca="1" si="41"/>
        <v>1.8497134928520444</v>
      </c>
      <c r="D891" s="7">
        <v>22.936980970415966</v>
      </c>
      <c r="E891" s="7">
        <f t="shared" ca="1" si="39"/>
        <v>8.1800583891361711</v>
      </c>
    </row>
    <row r="892" spans="1:5" x14ac:dyDescent="0.25">
      <c r="A892" s="7">
        <v>891</v>
      </c>
      <c r="B892" s="7">
        <f t="shared" ca="1" si="40"/>
        <v>6.5018980165840734E-3</v>
      </c>
      <c r="C892" s="7">
        <f t="shared" ca="1" si="41"/>
        <v>0.76632857493943174</v>
      </c>
      <c r="D892" s="7">
        <v>90.781952256048598</v>
      </c>
      <c r="E892" s="7">
        <f t="shared" ca="1" si="39"/>
        <v>11.031681805790249</v>
      </c>
    </row>
    <row r="893" spans="1:5" x14ac:dyDescent="0.25">
      <c r="A893" s="7">
        <v>892</v>
      </c>
      <c r="B893" s="7">
        <f t="shared" ca="1" si="40"/>
        <v>0.66798132091399065</v>
      </c>
      <c r="C893" s="7">
        <f t="shared" ca="1" si="41"/>
        <v>2.9157633619059862</v>
      </c>
      <c r="D893" s="7">
        <v>69.313340037558348</v>
      </c>
      <c r="E893" s="7">
        <f t="shared" ca="1" si="39"/>
        <v>11.935937084084371</v>
      </c>
    </row>
    <row r="894" spans="1:5" x14ac:dyDescent="0.25">
      <c r="A894" s="7">
        <v>893</v>
      </c>
      <c r="B894" s="7">
        <f t="shared" ca="1" si="40"/>
        <v>0.67517456652103769</v>
      </c>
      <c r="C894" s="7">
        <f t="shared" ca="1" si="41"/>
        <v>1.0881946511908833</v>
      </c>
      <c r="D894" s="7">
        <v>17.70802752829017</v>
      </c>
      <c r="E894" s="7">
        <f t="shared" ca="1" si="39"/>
        <v>7.1152602478317126</v>
      </c>
    </row>
    <row r="895" spans="1:5" x14ac:dyDescent="0.25">
      <c r="A895" s="7">
        <v>894</v>
      </c>
      <c r="B895" s="7">
        <f t="shared" ca="1" si="40"/>
        <v>0.8408505987078011</v>
      </c>
      <c r="C895" s="7">
        <f t="shared" ca="1" si="41"/>
        <v>3.6279437721317875</v>
      </c>
      <c r="D895" s="7">
        <v>73.463236576146386</v>
      </c>
      <c r="E895" s="7">
        <f t="shared" ca="1" si="39"/>
        <v>12.888811493548278</v>
      </c>
    </row>
    <row r="896" spans="1:5" x14ac:dyDescent="0.25">
      <c r="A896" s="7">
        <v>895</v>
      </c>
      <c r="B896" s="7">
        <f t="shared" ca="1" si="40"/>
        <v>0.38880079705325477</v>
      </c>
      <c r="C896" s="7">
        <f t="shared" ca="1" si="41"/>
        <v>2.0738460681756083</v>
      </c>
      <c r="D896" s="7">
        <v>65.818212487866177</v>
      </c>
      <c r="E896" s="7">
        <f t="shared" ca="1" si="39"/>
        <v>10.891302392471847</v>
      </c>
    </row>
    <row r="897" spans="1:5" x14ac:dyDescent="0.25">
      <c r="A897" s="7">
        <v>896</v>
      </c>
      <c r="B897" s="7">
        <f t="shared" ca="1" si="40"/>
        <v>0.24460819943846079</v>
      </c>
      <c r="C897" s="7">
        <f t="shared" ca="1" si="41"/>
        <v>0.24643061724462256</v>
      </c>
      <c r="D897" s="7">
        <v>26.200734722925233</v>
      </c>
      <c r="E897" s="7">
        <f t="shared" ca="1" si="39"/>
        <v>6.7660732311742864</v>
      </c>
    </row>
    <row r="898" spans="1:5" x14ac:dyDescent="0.25">
      <c r="A898" s="7">
        <v>897</v>
      </c>
      <c r="B898" s="7">
        <f t="shared" ca="1" si="40"/>
        <v>0.6223861276869167</v>
      </c>
      <c r="C898" s="7">
        <f t="shared" ca="1" si="41"/>
        <v>1.1164510034789308</v>
      </c>
      <c r="D898" s="7">
        <v>22.477579451126218</v>
      </c>
      <c r="E898" s="7">
        <f t="shared" ref="E898:E961" ca="1" si="42">$H$1+$L$1*D898+C898</f>
        <v>7.4201506116442513</v>
      </c>
    </row>
    <row r="899" spans="1:5" x14ac:dyDescent="0.25">
      <c r="A899" s="7">
        <v>898</v>
      </c>
      <c r="B899" s="7">
        <f t="shared" ref="B899:B962" ca="1" si="43">RAND()</f>
        <v>0.60754096120111378</v>
      </c>
      <c r="C899" s="7">
        <f t="shared" ref="C899:C962" ca="1" si="44">(NORMSINV(B899))+P$1*D899</f>
        <v>1.5496646325192376</v>
      </c>
      <c r="D899" s="7">
        <v>35.663380181950274</v>
      </c>
      <c r="E899" s="7">
        <f t="shared" ca="1" si="42"/>
        <v>8.6181406830723528</v>
      </c>
    </row>
    <row r="900" spans="1:5" x14ac:dyDescent="0.25">
      <c r="A900" s="7">
        <v>899</v>
      </c>
      <c r="B900" s="7">
        <f t="shared" ca="1" si="43"/>
        <v>0.20791328779926799</v>
      </c>
      <c r="C900" s="7">
        <f t="shared" ca="1" si="44"/>
        <v>0.60946385930466684</v>
      </c>
      <c r="D900" s="7">
        <v>39.752705561158052</v>
      </c>
      <c r="E900" s="7">
        <f t="shared" ca="1" si="42"/>
        <v>7.915120781851833</v>
      </c>
    </row>
    <row r="901" spans="1:5" x14ac:dyDescent="0.25">
      <c r="A901" s="7">
        <v>900</v>
      </c>
      <c r="B901" s="7">
        <f t="shared" ca="1" si="43"/>
        <v>0.7213083833476932</v>
      </c>
      <c r="C901" s="7">
        <f t="shared" ca="1" si="44"/>
        <v>3.773867321114158</v>
      </c>
      <c r="D901" s="7">
        <v>89.026106355121968</v>
      </c>
      <c r="E901" s="7">
        <f t="shared" ca="1" si="42"/>
        <v>13.937381489711234</v>
      </c>
    </row>
    <row r="902" spans="1:5" x14ac:dyDescent="0.25">
      <c r="A902" s="7">
        <v>901</v>
      </c>
      <c r="B902" s="7">
        <f t="shared" ca="1" si="43"/>
        <v>5.4255773488206538E-2</v>
      </c>
      <c r="C902" s="7">
        <f t="shared" ca="1" si="44"/>
        <v>-1.0717401778425455</v>
      </c>
      <c r="D902" s="7">
        <v>14.893273928758077</v>
      </c>
      <c r="E902" s="7">
        <f t="shared" ca="1" si="42"/>
        <v>4.792069710025423</v>
      </c>
    </row>
    <row r="903" spans="1:5" x14ac:dyDescent="0.25">
      <c r="A903" s="7">
        <v>902</v>
      </c>
      <c r="B903" s="7">
        <f t="shared" ca="1" si="43"/>
        <v>0.58285018582984194</v>
      </c>
      <c r="C903" s="7">
        <f t="shared" ca="1" si="44"/>
        <v>1.951632948613002</v>
      </c>
      <c r="D903" s="7">
        <v>48.671580357720067</v>
      </c>
      <c r="E903" s="7">
        <f t="shared" ca="1" si="42"/>
        <v>9.7745846093607653</v>
      </c>
    </row>
    <row r="904" spans="1:5" x14ac:dyDescent="0.25">
      <c r="A904" s="7">
        <v>903</v>
      </c>
      <c r="B904" s="7">
        <f t="shared" ca="1" si="43"/>
        <v>0.39767286380902755</v>
      </c>
      <c r="C904" s="7">
        <f t="shared" ca="1" si="44"/>
        <v>2.7001373628767489</v>
      </c>
      <c r="D904" s="7">
        <v>82.667949952135842</v>
      </c>
      <c r="E904" s="7">
        <f t="shared" ca="1" si="42"/>
        <v>12.494878460100628</v>
      </c>
    </row>
    <row r="905" spans="1:5" x14ac:dyDescent="0.25">
      <c r="A905" s="7">
        <v>904</v>
      </c>
      <c r="B905" s="7">
        <f t="shared" ca="1" si="43"/>
        <v>0.71834052839429541</v>
      </c>
      <c r="C905" s="7">
        <f t="shared" ca="1" si="44"/>
        <v>1.352575665105477</v>
      </c>
      <c r="D905" s="7">
        <v>21.638459969746858</v>
      </c>
      <c r="E905" s="7">
        <f t="shared" ca="1" si="42"/>
        <v>7.6076063433507946</v>
      </c>
    </row>
    <row r="906" spans="1:5" x14ac:dyDescent="0.25">
      <c r="A906" s="7">
        <v>905</v>
      </c>
      <c r="B906" s="7">
        <f t="shared" ca="1" si="43"/>
        <v>1.9461522530132003E-2</v>
      </c>
      <c r="C906" s="7">
        <f t="shared" ca="1" si="44"/>
        <v>-0.11086962964941538</v>
      </c>
      <c r="D906" s="7">
        <v>54.584634000826881</v>
      </c>
      <c r="E906" s="7">
        <f t="shared" ca="1" si="42"/>
        <v>8.0550391423985452</v>
      </c>
    </row>
    <row r="907" spans="1:5" x14ac:dyDescent="0.25">
      <c r="A907" s="7">
        <v>906</v>
      </c>
      <c r="B907" s="7">
        <f t="shared" ca="1" si="43"/>
        <v>0.6922563596211927</v>
      </c>
      <c r="C907" s="7">
        <f t="shared" ca="1" si="44"/>
        <v>3.1350333932815566</v>
      </c>
      <c r="D907" s="7">
        <v>73.541261023629616</v>
      </c>
      <c r="E907" s="7">
        <f t="shared" ca="1" si="42"/>
        <v>12.400426532652075</v>
      </c>
    </row>
    <row r="908" spans="1:5" x14ac:dyDescent="0.25">
      <c r="A908" s="7">
        <v>907</v>
      </c>
      <c r="B908" s="7">
        <f t="shared" ca="1" si="43"/>
        <v>0.77809595903395101</v>
      </c>
      <c r="C908" s="7">
        <f t="shared" ca="1" si="44"/>
        <v>3.0426149025416382</v>
      </c>
      <c r="D908" s="7">
        <v>63.598780918855169</v>
      </c>
      <c r="E908" s="7">
        <f t="shared" ca="1" si="42"/>
        <v>11.731344195835238</v>
      </c>
    </row>
    <row r="909" spans="1:5" x14ac:dyDescent="0.25">
      <c r="A909" s="7">
        <v>908</v>
      </c>
      <c r="B909" s="7">
        <f t="shared" ca="1" si="43"/>
        <v>0.27425143713147615</v>
      </c>
      <c r="C909" s="7">
        <f t="shared" ca="1" si="44"/>
        <v>2.4281208785151049</v>
      </c>
      <c r="D909" s="7">
        <v>84.584522961555166</v>
      </c>
      <c r="E909" s="7">
        <f t="shared" ca="1" si="42"/>
        <v>12.334023210285306</v>
      </c>
    </row>
    <row r="910" spans="1:5" x14ac:dyDescent="0.25">
      <c r="A910" s="7">
        <v>909</v>
      </c>
      <c r="B910" s="7">
        <f t="shared" ca="1" si="43"/>
        <v>0.51184636050998333</v>
      </c>
      <c r="C910" s="7">
        <f t="shared" ca="1" si="44"/>
        <v>3.5250827632107615</v>
      </c>
      <c r="D910" s="7">
        <v>97.636423904239805</v>
      </c>
      <c r="E910" s="7">
        <f t="shared" ca="1" si="42"/>
        <v>14.187995349656671</v>
      </c>
    </row>
    <row r="911" spans="1:5" x14ac:dyDescent="0.25">
      <c r="A911" s="7">
        <v>910</v>
      </c>
      <c r="B911" s="7">
        <f t="shared" ca="1" si="43"/>
        <v>0.19054933887877401</v>
      </c>
      <c r="C911" s="7">
        <f t="shared" ca="1" si="44"/>
        <v>2.3909693937706376</v>
      </c>
      <c r="D911" s="7">
        <v>91.252601451836796</v>
      </c>
      <c r="E911" s="7">
        <f t="shared" ca="1" si="42"/>
        <v>12.683620277977171</v>
      </c>
    </row>
    <row r="912" spans="1:5" x14ac:dyDescent="0.25">
      <c r="A912" s="7">
        <v>911</v>
      </c>
      <c r="B912" s="7">
        <f t="shared" ca="1" si="43"/>
        <v>0.76237844769610097</v>
      </c>
      <c r="C912" s="7">
        <f t="shared" ca="1" si="44"/>
        <v>2.1055688118975313</v>
      </c>
      <c r="D912" s="7">
        <v>38.871356582140429</v>
      </c>
      <c r="E912" s="7">
        <f t="shared" ca="1" si="42"/>
        <v>9.3601074936616762</v>
      </c>
    </row>
    <row r="913" spans="1:5" x14ac:dyDescent="0.25">
      <c r="A913" s="7">
        <v>912</v>
      </c>
      <c r="B913" s="7">
        <f t="shared" ca="1" si="43"/>
        <v>0.1639170071080972</v>
      </c>
      <c r="C913" s="7">
        <f t="shared" ca="1" si="44"/>
        <v>0.21896823998611437</v>
      </c>
      <c r="D913" s="7">
        <v>33.448442343919702</v>
      </c>
      <c r="E913" s="7">
        <f t="shared" ca="1" si="42"/>
        <v>7.1589778959334573</v>
      </c>
    </row>
    <row r="914" spans="1:5" x14ac:dyDescent="0.25">
      <c r="A914" s="7">
        <v>913</v>
      </c>
      <c r="B914" s="7">
        <f t="shared" ca="1" si="43"/>
        <v>0.12864824518659979</v>
      </c>
      <c r="C914" s="7">
        <f t="shared" ca="1" si="44"/>
        <v>1.1512953739398923</v>
      </c>
      <c r="D914" s="7">
        <v>63.80166387282091</v>
      </c>
      <c r="E914" s="7">
        <f t="shared" ca="1" si="42"/>
        <v>9.851791878563505</v>
      </c>
    </row>
    <row r="915" spans="1:5" x14ac:dyDescent="0.25">
      <c r="A915" s="7">
        <v>914</v>
      </c>
      <c r="B915" s="7">
        <f t="shared" ca="1" si="43"/>
        <v>0.30958069647360109</v>
      </c>
      <c r="C915" s="7">
        <f t="shared" ca="1" si="44"/>
        <v>2.6515729697088517</v>
      </c>
      <c r="D915" s="7">
        <v>87.950061217113969</v>
      </c>
      <c r="E915" s="7">
        <f t="shared" ca="1" si="42"/>
        <v>12.752676520301463</v>
      </c>
    </row>
    <row r="916" spans="1:5" x14ac:dyDescent="0.25">
      <c r="A916" s="7">
        <v>915</v>
      </c>
      <c r="B916" s="7">
        <f t="shared" ca="1" si="43"/>
        <v>0.4096635512674256</v>
      </c>
      <c r="C916" s="7">
        <f t="shared" ca="1" si="44"/>
        <v>1.5565389481163754</v>
      </c>
      <c r="D916" s="7">
        <v>49.858924024130168</v>
      </c>
      <c r="E916" s="7">
        <f t="shared" ca="1" si="42"/>
        <v>9.4483565415159241</v>
      </c>
    </row>
    <row r="917" spans="1:5" x14ac:dyDescent="0.25">
      <c r="A917" s="7">
        <v>916</v>
      </c>
      <c r="B917" s="7">
        <f t="shared" ca="1" si="43"/>
        <v>7.6548419767100695E-3</v>
      </c>
      <c r="C917" s="7">
        <f t="shared" ca="1" si="44"/>
        <v>0.18376502242864179</v>
      </c>
      <c r="D917" s="7">
        <v>72.869672084627922</v>
      </c>
      <c r="E917" s="7">
        <f t="shared" ca="1" si="42"/>
        <v>9.4102060033370609</v>
      </c>
    </row>
    <row r="918" spans="1:5" x14ac:dyDescent="0.25">
      <c r="A918" s="7">
        <v>917</v>
      </c>
      <c r="B918" s="7">
        <f t="shared" ca="1" si="43"/>
        <v>0.99827923485452918</v>
      </c>
      <c r="C918" s="7">
        <f t="shared" ca="1" si="44"/>
        <v>5.2666143432658785</v>
      </c>
      <c r="D918" s="7">
        <v>65.400567639703908</v>
      </c>
      <c r="E918" s="7">
        <f t="shared" ca="1" si="42"/>
        <v>14.059847266368706</v>
      </c>
    </row>
    <row r="919" spans="1:5" x14ac:dyDescent="0.25">
      <c r="A919" s="7">
        <v>918</v>
      </c>
      <c r="B919" s="7">
        <f t="shared" ca="1" si="43"/>
        <v>0.83300466110385907</v>
      </c>
      <c r="C919" s="7">
        <f t="shared" ca="1" si="44"/>
        <v>2.6226051148184495</v>
      </c>
      <c r="D919" s="7">
        <v>46.270899050566605</v>
      </c>
      <c r="E919" s="7">
        <f t="shared" ca="1" si="42"/>
        <v>10.306317259751314</v>
      </c>
    </row>
    <row r="920" spans="1:5" x14ac:dyDescent="0.25">
      <c r="A920" s="7">
        <v>919</v>
      </c>
      <c r="B920" s="7">
        <f t="shared" ca="1" si="43"/>
        <v>0.98646006757337434</v>
      </c>
      <c r="C920" s="7">
        <f t="shared" ca="1" si="44"/>
        <v>5.7317703759820056</v>
      </c>
      <c r="D920" s="7">
        <v>98.363288338598792</v>
      </c>
      <c r="E920" s="7">
        <f t="shared" ca="1" si="42"/>
        <v>16.436841099620736</v>
      </c>
    </row>
    <row r="921" spans="1:5" x14ac:dyDescent="0.25">
      <c r="A921" s="7">
        <v>920</v>
      </c>
      <c r="B921" s="7">
        <f t="shared" ca="1" si="43"/>
        <v>0.18425730112282979</v>
      </c>
      <c r="C921" s="7">
        <f t="shared" ca="1" si="44"/>
        <v>-1.4344633268019047E-2</v>
      </c>
      <c r="D921" s="7">
        <v>24.718284604223495</v>
      </c>
      <c r="E921" s="7">
        <f t="shared" ca="1" si="42"/>
        <v>6.4193158737769442</v>
      </c>
    </row>
    <row r="922" spans="1:5" x14ac:dyDescent="0.25">
      <c r="A922" s="7">
        <v>921</v>
      </c>
      <c r="B922" s="7">
        <f t="shared" ca="1" si="43"/>
        <v>0.64121983726159526</v>
      </c>
      <c r="C922" s="7">
        <f t="shared" ca="1" si="44"/>
        <v>1.0599291408785423</v>
      </c>
      <c r="D922" s="7">
        <v>19.503012957302911</v>
      </c>
      <c r="E922" s="7">
        <f t="shared" ca="1" si="42"/>
        <v>7.1911038924021105</v>
      </c>
    </row>
    <row r="923" spans="1:5" x14ac:dyDescent="0.25">
      <c r="A923" s="7">
        <v>922</v>
      </c>
      <c r="B923" s="7">
        <f t="shared" ca="1" si="43"/>
        <v>0.86822262839888342</v>
      </c>
      <c r="C923" s="7">
        <f t="shared" ca="1" si="44"/>
        <v>1.7219723676079097</v>
      </c>
      <c r="D923" s="7">
        <v>16.869935320953079</v>
      </c>
      <c r="E923" s="7">
        <f t="shared" ca="1" si="42"/>
        <v>7.7004286162231885</v>
      </c>
    </row>
    <row r="924" spans="1:5" x14ac:dyDescent="0.25">
      <c r="A924" s="7">
        <v>923</v>
      </c>
      <c r="B924" s="7">
        <f t="shared" ca="1" si="43"/>
        <v>9.9761261101837362E-2</v>
      </c>
      <c r="C924" s="7">
        <f t="shared" ca="1" si="44"/>
        <v>0.26025935699491742</v>
      </c>
      <c r="D924" s="7">
        <v>43.105375940180899</v>
      </c>
      <c r="E924" s="7">
        <f t="shared" ca="1" si="42"/>
        <v>7.7603711615254101</v>
      </c>
    </row>
    <row r="925" spans="1:5" x14ac:dyDescent="0.25">
      <c r="A925" s="7">
        <v>924</v>
      </c>
      <c r="B925" s="7">
        <f t="shared" ca="1" si="43"/>
        <v>0.78829211525461529</v>
      </c>
      <c r="C925" s="7">
        <f t="shared" ca="1" si="44"/>
        <v>2.2360806844059855</v>
      </c>
      <c r="D925" s="7">
        <v>40.099758956130316</v>
      </c>
      <c r="E925" s="7">
        <f t="shared" ca="1" si="42"/>
        <v>9.5618667038615435</v>
      </c>
    </row>
    <row r="926" spans="1:5" x14ac:dyDescent="0.25">
      <c r="A926" s="7">
        <v>925</v>
      </c>
      <c r="B926" s="7">
        <f t="shared" ca="1" si="43"/>
        <v>4.9259927226970035E-3</v>
      </c>
      <c r="C926" s="7">
        <f t="shared" ca="1" si="44"/>
        <v>-0.24329711713838131</v>
      </c>
      <c r="D926" s="7">
        <v>65.298447104395223</v>
      </c>
      <c r="E926" s="7">
        <f t="shared" ca="1" si="42"/>
        <v>8.5440128149165417</v>
      </c>
    </row>
    <row r="927" spans="1:5" x14ac:dyDescent="0.25">
      <c r="A927" s="7">
        <v>926</v>
      </c>
      <c r="B927" s="7">
        <f t="shared" ca="1" si="43"/>
        <v>0.1349989301319745</v>
      </c>
      <c r="C927" s="7">
        <f t="shared" ca="1" si="44"/>
        <v>2.2025974623283808</v>
      </c>
      <c r="D927" s="7">
        <v>92.337009668103789</v>
      </c>
      <c r="E927" s="7">
        <f t="shared" ca="1" si="42"/>
        <v>12.558144023078402</v>
      </c>
    </row>
    <row r="928" spans="1:5" x14ac:dyDescent="0.25">
      <c r="A928" s="7">
        <v>927</v>
      </c>
      <c r="B928" s="7">
        <f t="shared" ca="1" si="43"/>
        <v>0.44810716623947799</v>
      </c>
      <c r="C928" s="7">
        <f t="shared" ca="1" si="44"/>
        <v>2.3229324344245761</v>
      </c>
      <c r="D928" s="7">
        <v>68.530097112311651</v>
      </c>
      <c r="E928" s="7">
        <f t="shared" ca="1" si="42"/>
        <v>11.297678066938651</v>
      </c>
    </row>
    <row r="929" spans="1:5" x14ac:dyDescent="0.25">
      <c r="A929" s="7">
        <v>928</v>
      </c>
      <c r="B929" s="7">
        <f t="shared" ca="1" si="43"/>
        <v>0.39790907336012471</v>
      </c>
      <c r="C929" s="7">
        <f t="shared" ca="1" si="44"/>
        <v>2.9122978437603653</v>
      </c>
      <c r="D929" s="7">
        <v>88.577117119787204</v>
      </c>
      <c r="E929" s="7">
        <f t="shared" ca="1" si="42"/>
        <v>13.049770636708024</v>
      </c>
    </row>
    <row r="930" spans="1:5" x14ac:dyDescent="0.25">
      <c r="A930" s="7">
        <v>929</v>
      </c>
      <c r="B930" s="7">
        <f t="shared" ca="1" si="43"/>
        <v>0.89034227695194357</v>
      </c>
      <c r="C930" s="7">
        <f t="shared" ca="1" si="44"/>
        <v>3.6733899836381267</v>
      </c>
      <c r="D930" s="7">
        <v>68.297194129989691</v>
      </c>
      <c r="E930" s="7">
        <f t="shared" ca="1" si="42"/>
        <v>12.63462724317753</v>
      </c>
    </row>
    <row r="931" spans="1:5" x14ac:dyDescent="0.25">
      <c r="A931" s="7">
        <v>930</v>
      </c>
      <c r="B931" s="7">
        <f t="shared" ca="1" si="43"/>
        <v>0.8812556598996808</v>
      </c>
      <c r="C931" s="7">
        <f t="shared" ca="1" si="44"/>
        <v>3.6309168913723968</v>
      </c>
      <c r="D931" s="7">
        <v>68.425412466697338</v>
      </c>
      <c r="E931" s="7">
        <f t="shared" ca="1" si="42"/>
        <v>12.599590814440843</v>
      </c>
    </row>
    <row r="932" spans="1:5" x14ac:dyDescent="0.25">
      <c r="A932" s="7">
        <v>931</v>
      </c>
      <c r="B932" s="7">
        <f t="shared" ca="1" si="43"/>
        <v>9.4289339945251904E-2</v>
      </c>
      <c r="C932" s="7">
        <f t="shared" ca="1" si="44"/>
        <v>0.56408008103260165</v>
      </c>
      <c r="D932" s="7">
        <v>52.482554833856568</v>
      </c>
      <c r="E932" s="7">
        <f t="shared" ca="1" si="42"/>
        <v>8.6080682613962818</v>
      </c>
    </row>
    <row r="933" spans="1:5" x14ac:dyDescent="0.25">
      <c r="A933" s="7">
        <v>932</v>
      </c>
      <c r="B933" s="7">
        <f t="shared" ca="1" si="43"/>
        <v>0.42431844134208851</v>
      </c>
      <c r="C933" s="7">
        <f t="shared" ca="1" si="44"/>
        <v>2.0637758793075851</v>
      </c>
      <c r="D933" s="7">
        <v>62.978598685824281</v>
      </c>
      <c r="E933" s="7">
        <f t="shared" ca="1" si="42"/>
        <v>10.716534603085393</v>
      </c>
    </row>
    <row r="934" spans="1:5" x14ac:dyDescent="0.25">
      <c r="A934" s="7">
        <v>933</v>
      </c>
      <c r="B934" s="7">
        <f t="shared" ca="1" si="43"/>
        <v>2.6520622726485699E-2</v>
      </c>
      <c r="C934" s="7">
        <f t="shared" ca="1" si="44"/>
        <v>1.1038298403454541</v>
      </c>
      <c r="D934" s="7">
        <v>84.871922172263154</v>
      </c>
      <c r="E934" s="7">
        <f t="shared" ca="1" si="42"/>
        <v>11.026401326336718</v>
      </c>
    </row>
    <row r="935" spans="1:5" x14ac:dyDescent="0.25">
      <c r="A935" s="7">
        <v>934</v>
      </c>
      <c r="B935" s="7">
        <f t="shared" ca="1" si="43"/>
        <v>0.17935977908856993</v>
      </c>
      <c r="C935" s="7">
        <f t="shared" ca="1" si="44"/>
        <v>2.1907635076967331</v>
      </c>
      <c r="D935" s="7">
        <v>86.831597561692519</v>
      </c>
      <c r="E935" s="7">
        <f t="shared" ca="1" si="42"/>
        <v>12.226996166274899</v>
      </c>
    </row>
    <row r="936" spans="1:5" x14ac:dyDescent="0.25">
      <c r="A936" s="7">
        <v>935</v>
      </c>
      <c r="B936" s="7">
        <f t="shared" ca="1" si="43"/>
        <v>0.34029408628163071</v>
      </c>
      <c r="C936" s="7">
        <f t="shared" ca="1" si="44"/>
        <v>2.3637368772522991</v>
      </c>
      <c r="D936" s="7">
        <v>77.525070525984901</v>
      </c>
      <c r="E936" s="7">
        <f t="shared" ca="1" si="42"/>
        <v>11.860190967759424</v>
      </c>
    </row>
    <row r="937" spans="1:5" x14ac:dyDescent="0.25">
      <c r="A937" s="7">
        <v>936</v>
      </c>
      <c r="B937" s="7">
        <f t="shared" ca="1" si="43"/>
        <v>0.90430639774899602</v>
      </c>
      <c r="C937" s="7">
        <f t="shared" ca="1" si="44"/>
        <v>3.7322588245461952</v>
      </c>
      <c r="D937" s="7">
        <v>67.759006562156713</v>
      </c>
      <c r="E937" s="7">
        <f t="shared" ca="1" si="42"/>
        <v>12.662281205151285</v>
      </c>
    </row>
    <row r="938" spans="1:5" x14ac:dyDescent="0.25">
      <c r="A938" s="7">
        <v>937</v>
      </c>
      <c r="B938" s="7">
        <f t="shared" ca="1" si="43"/>
        <v>0.73849160542492254</v>
      </c>
      <c r="C938" s="7">
        <f t="shared" ca="1" si="44"/>
        <v>3.8515127368068725</v>
      </c>
      <c r="D938" s="7">
        <v>89.743315715844346</v>
      </c>
      <c r="E938" s="7">
        <f t="shared" ca="1" si="42"/>
        <v>14.056625048325845</v>
      </c>
    </row>
    <row r="939" spans="1:5" x14ac:dyDescent="0.25">
      <c r="A939" s="7">
        <v>938</v>
      </c>
      <c r="B939" s="7">
        <f t="shared" ca="1" si="43"/>
        <v>0.31415106210744836</v>
      </c>
      <c r="C939" s="7">
        <f t="shared" ca="1" si="44"/>
        <v>2.4909929667524287</v>
      </c>
      <c r="D939" s="7">
        <v>83.103658416528432</v>
      </c>
      <c r="E939" s="7">
        <f t="shared" ca="1" si="42"/>
        <v>12.311005154911079</v>
      </c>
    </row>
    <row r="940" spans="1:5" x14ac:dyDescent="0.25">
      <c r="A940" s="7">
        <v>939</v>
      </c>
      <c r="B940" s="7">
        <f t="shared" ca="1" si="43"/>
        <v>0.91294834691741678</v>
      </c>
      <c r="C940" s="7">
        <f t="shared" ca="1" si="44"/>
        <v>4.2360821333364695</v>
      </c>
      <c r="D940" s="7">
        <v>80.361607011362793</v>
      </c>
      <c r="E940" s="7">
        <f t="shared" ca="1" si="42"/>
        <v>13.897055339995511</v>
      </c>
    </row>
    <row r="941" spans="1:5" x14ac:dyDescent="0.25">
      <c r="A941" s="7">
        <v>940</v>
      </c>
      <c r="B941" s="7">
        <f t="shared" ca="1" si="43"/>
        <v>0.22395584174340821</v>
      </c>
      <c r="C941" s="7">
        <f t="shared" ca="1" si="44"/>
        <v>1.8637197624979174</v>
      </c>
      <c r="D941" s="7">
        <v>73.257567737806212</v>
      </c>
      <c r="E941" s="7">
        <f t="shared" ca="1" si="42"/>
        <v>11.112658691290678</v>
      </c>
    </row>
    <row r="942" spans="1:5" x14ac:dyDescent="0.25">
      <c r="A942" s="7">
        <v>941</v>
      </c>
      <c r="B942" s="7">
        <f t="shared" ca="1" si="43"/>
        <v>0.42880284293754101</v>
      </c>
      <c r="C942" s="7">
        <f t="shared" ca="1" si="44"/>
        <v>1.2042297805797413</v>
      </c>
      <c r="D942" s="7">
        <v>38.649514995889568</v>
      </c>
      <c r="E942" s="7">
        <f t="shared" ca="1" si="42"/>
        <v>8.4459016503413356</v>
      </c>
    </row>
    <row r="943" spans="1:5" x14ac:dyDescent="0.25">
      <c r="A943" s="7">
        <v>942</v>
      </c>
      <c r="B943" s="7">
        <f t="shared" ca="1" si="43"/>
        <v>0.73469229515853041</v>
      </c>
      <c r="C943" s="7">
        <f t="shared" ca="1" si="44"/>
        <v>1.0023505090835896</v>
      </c>
      <c r="D943" s="7">
        <v>10.482783510376169</v>
      </c>
      <c r="E943" s="7">
        <f t="shared" ca="1" si="42"/>
        <v>6.6103519526854075</v>
      </c>
    </row>
    <row r="944" spans="1:5" x14ac:dyDescent="0.25">
      <c r="A944" s="7">
        <v>943</v>
      </c>
      <c r="B944" s="7">
        <f t="shared" ca="1" si="43"/>
        <v>0.60136310810378668</v>
      </c>
      <c r="C944" s="7">
        <f t="shared" ca="1" si="44"/>
        <v>1.7914898506373258</v>
      </c>
      <c r="D944" s="7">
        <v>42.866282824743074</v>
      </c>
      <c r="E944" s="7">
        <f t="shared" ca="1" si="42"/>
        <v>9.2777342544724242</v>
      </c>
    </row>
    <row r="945" spans="1:5" x14ac:dyDescent="0.25">
      <c r="A945" s="7">
        <v>944</v>
      </c>
      <c r="B945" s="7">
        <f t="shared" ca="1" si="43"/>
        <v>0.59704072421630949</v>
      </c>
      <c r="C945" s="7">
        <f t="shared" ca="1" si="44"/>
        <v>2.232714893151698</v>
      </c>
      <c r="D945" s="7">
        <v>55.503356496026178</v>
      </c>
      <c r="E945" s="7">
        <f t="shared" ca="1" si="42"/>
        <v>10.451909569921217</v>
      </c>
    </row>
    <row r="946" spans="1:5" x14ac:dyDescent="0.25">
      <c r="A946" s="7">
        <v>945</v>
      </c>
      <c r="B946" s="7">
        <f t="shared" ca="1" si="43"/>
        <v>0.91146363681605747</v>
      </c>
      <c r="C946" s="7">
        <f t="shared" ca="1" si="44"/>
        <v>3.7766048389210489</v>
      </c>
      <c r="D946" s="7">
        <v>67.787198810133674</v>
      </c>
      <c r="E946" s="7">
        <f t="shared" ca="1" si="42"/>
        <v>12.708262369908802</v>
      </c>
    </row>
    <row r="947" spans="1:5" x14ac:dyDescent="0.25">
      <c r="A947" s="7">
        <v>946</v>
      </c>
      <c r="B947" s="7">
        <f t="shared" ca="1" si="43"/>
        <v>0.84550633999360902</v>
      </c>
      <c r="C947" s="7">
        <f t="shared" ca="1" si="44"/>
        <v>2.9384187479898198</v>
      </c>
      <c r="D947" s="7">
        <v>53.661159434289083</v>
      </c>
      <c r="E947" s="7">
        <f t="shared" ca="1" si="42"/>
        <v>11.050765995178587</v>
      </c>
    </row>
    <row r="948" spans="1:5" x14ac:dyDescent="0.25">
      <c r="A948" s="7">
        <v>947</v>
      </c>
      <c r="B948" s="7">
        <f t="shared" ca="1" si="43"/>
        <v>0.14978326295966804</v>
      </c>
      <c r="C948" s="7">
        <f t="shared" ca="1" si="44"/>
        <v>0.84714899734883176</v>
      </c>
      <c r="D948" s="7">
        <v>52.64001127095154</v>
      </c>
      <c r="E948" s="7">
        <f t="shared" ca="1" si="42"/>
        <v>8.900269651064022</v>
      </c>
    </row>
    <row r="949" spans="1:5" x14ac:dyDescent="0.25">
      <c r="A949" s="7">
        <v>948</v>
      </c>
      <c r="B949" s="7">
        <f t="shared" ca="1" si="43"/>
        <v>0.70790028298080554</v>
      </c>
      <c r="C949" s="7">
        <f t="shared" ca="1" si="44"/>
        <v>3.4125417329423313</v>
      </c>
      <c r="D949" s="7">
        <v>80.03577468845539</v>
      </c>
      <c r="E949" s="7">
        <f t="shared" ca="1" si="42"/>
        <v>13.054616664872745</v>
      </c>
    </row>
    <row r="950" spans="1:5" x14ac:dyDescent="0.25">
      <c r="A950" s="7">
        <v>949</v>
      </c>
      <c r="B950" s="7">
        <f t="shared" ca="1" si="43"/>
        <v>0.89228398826552091</v>
      </c>
      <c r="C950" s="7">
        <f t="shared" ca="1" si="44"/>
        <v>2.0984727759138422</v>
      </c>
      <c r="D950" s="7">
        <v>24.014144806516768</v>
      </c>
      <c r="E950" s="7">
        <f t="shared" ca="1" si="42"/>
        <v>8.4912931746918154</v>
      </c>
    </row>
    <row r="951" spans="1:5" x14ac:dyDescent="0.25">
      <c r="A951" s="7">
        <v>950</v>
      </c>
      <c r="B951" s="7">
        <f t="shared" ca="1" si="43"/>
        <v>0.10449656375678573</v>
      </c>
      <c r="C951" s="7">
        <f t="shared" ca="1" si="44"/>
        <v>-0.31113077889197982</v>
      </c>
      <c r="D951" s="7">
        <v>26.402461206470505</v>
      </c>
      <c r="E951" s="7">
        <f t="shared" ca="1" si="42"/>
        <v>6.2202119710833097</v>
      </c>
    </row>
    <row r="952" spans="1:5" x14ac:dyDescent="0.25">
      <c r="A952" s="7">
        <v>951</v>
      </c>
      <c r="B952" s="7">
        <f t="shared" ca="1" si="43"/>
        <v>0.7833488725865988</v>
      </c>
      <c r="C952" s="7">
        <f t="shared" ca="1" si="44"/>
        <v>1.1270664981966865</v>
      </c>
      <c r="D952" s="7">
        <v>9.5953401454234815</v>
      </c>
      <c r="E952" s="7">
        <f t="shared" ca="1" si="42"/>
        <v>6.6835962266312485</v>
      </c>
    </row>
    <row r="953" spans="1:5" x14ac:dyDescent="0.25">
      <c r="A953" s="7">
        <v>952</v>
      </c>
      <c r="B953" s="7">
        <f t="shared" ca="1" si="43"/>
        <v>0.11859722641229198</v>
      </c>
      <c r="C953" s="7">
        <f t="shared" ca="1" si="44"/>
        <v>1.4491611468325092</v>
      </c>
      <c r="D953" s="7">
        <v>73.496913268979441</v>
      </c>
      <c r="E953" s="7">
        <f t="shared" ca="1" si="42"/>
        <v>10.711982116433317</v>
      </c>
    </row>
    <row r="954" spans="1:5" x14ac:dyDescent="0.25">
      <c r="A954" s="7">
        <v>953</v>
      </c>
      <c r="B954" s="7">
        <f t="shared" ca="1" si="43"/>
        <v>7.613300159364067E-2</v>
      </c>
      <c r="C954" s="7">
        <f t="shared" ca="1" si="44"/>
        <v>-8.9028759140176383E-2</v>
      </c>
      <c r="D954" s="7">
        <v>37.501241449035838</v>
      </c>
      <c r="E954" s="7">
        <f t="shared" ca="1" si="42"/>
        <v>7.0860432449039026</v>
      </c>
    </row>
    <row r="955" spans="1:5" x14ac:dyDescent="0.25">
      <c r="A955" s="7">
        <v>954</v>
      </c>
      <c r="B955" s="7">
        <f t="shared" ca="1" si="43"/>
        <v>1.3481724333852751E-2</v>
      </c>
      <c r="C955" s="7">
        <f t="shared" ca="1" si="44"/>
        <v>-0.43408269218392359</v>
      </c>
      <c r="D955" s="7">
        <v>49.663794922785975</v>
      </c>
      <c r="E955" s="7">
        <f t="shared" ca="1" si="42"/>
        <v>7.446417413337663</v>
      </c>
    </row>
    <row r="956" spans="1:5" x14ac:dyDescent="0.25">
      <c r="A956" s="7">
        <v>955</v>
      </c>
      <c r="B956" s="7">
        <f t="shared" ca="1" si="43"/>
        <v>0.35009034187317611</v>
      </c>
      <c r="C956" s="7">
        <f t="shared" ca="1" si="44"/>
        <v>0.80073755552841464</v>
      </c>
      <c r="D956" s="7">
        <v>33.123299698133444</v>
      </c>
      <c r="E956" s="7">
        <f t="shared" ca="1" si="42"/>
        <v>7.7218889380201539</v>
      </c>
    </row>
    <row r="957" spans="1:5" x14ac:dyDescent="0.25">
      <c r="A957" s="7">
        <v>956</v>
      </c>
      <c r="B957" s="7">
        <f t="shared" ca="1" si="43"/>
        <v>0.64349200875147528</v>
      </c>
      <c r="C957" s="7">
        <f t="shared" ca="1" si="44"/>
        <v>3.6501786668840244</v>
      </c>
      <c r="D957" s="7">
        <v>91.686315710052341</v>
      </c>
      <c r="E957" s="7">
        <f t="shared" ca="1" si="42"/>
        <v>13.96798497806706</v>
      </c>
    </row>
    <row r="958" spans="1:5" x14ac:dyDescent="0.25">
      <c r="A958" s="7">
        <v>957</v>
      </c>
      <c r="B958" s="7">
        <f t="shared" ca="1" si="43"/>
        <v>0.46893703242971196</v>
      </c>
      <c r="C958" s="7">
        <f t="shared" ca="1" si="44"/>
        <v>2.5551610572815426</v>
      </c>
      <c r="D958" s="7">
        <v>73.55036911730258</v>
      </c>
      <c r="E958" s="7">
        <f t="shared" ca="1" si="42"/>
        <v>11.821082466085093</v>
      </c>
    </row>
    <row r="959" spans="1:5" x14ac:dyDescent="0.25">
      <c r="A959" s="7">
        <v>958</v>
      </c>
      <c r="B959" s="7">
        <f t="shared" ca="1" si="43"/>
        <v>0.75350618490128374</v>
      </c>
      <c r="C959" s="7">
        <f t="shared" ca="1" si="44"/>
        <v>2.1054746537711435</v>
      </c>
      <c r="D959" s="7">
        <v>39.662288424604974</v>
      </c>
      <c r="E959" s="7">
        <f t="shared" ca="1" si="42"/>
        <v>9.4058873823982321</v>
      </c>
    </row>
    <row r="960" spans="1:5" x14ac:dyDescent="0.25">
      <c r="A960" s="7">
        <v>959</v>
      </c>
      <c r="B960" s="7">
        <f t="shared" ca="1" si="43"/>
        <v>0.45059696541374017</v>
      </c>
      <c r="C960" s="7">
        <f t="shared" ca="1" si="44"/>
        <v>-9.4416266778492436E-2</v>
      </c>
      <c r="D960" s="7">
        <v>0.83064220225241847</v>
      </c>
      <c r="E960" s="7">
        <f t="shared" ca="1" si="42"/>
        <v>4.9537609809521479</v>
      </c>
    </row>
    <row r="961" spans="1:5" x14ac:dyDescent="0.25">
      <c r="A961" s="7">
        <v>960</v>
      </c>
      <c r="B961" s="7">
        <f t="shared" ca="1" si="43"/>
        <v>0.78415076904187386</v>
      </c>
      <c r="C961" s="7">
        <f t="shared" ca="1" si="44"/>
        <v>2.2647243601497529</v>
      </c>
      <c r="D961" s="7">
        <v>41.297089811439946</v>
      </c>
      <c r="E961" s="7">
        <f t="shared" ca="1" si="42"/>
        <v>9.6599555692132704</v>
      </c>
    </row>
    <row r="962" spans="1:5" x14ac:dyDescent="0.25">
      <c r="A962" s="7">
        <v>961</v>
      </c>
      <c r="B962" s="7">
        <f t="shared" ca="1" si="43"/>
        <v>0.63703062153025902</v>
      </c>
      <c r="C962" s="7">
        <f t="shared" ca="1" si="44"/>
        <v>0.5578088191919699</v>
      </c>
      <c r="D962" s="7">
        <v>5.7898284005410083</v>
      </c>
      <c r="E962" s="7">
        <f t="shared" ref="E962:E1001" ca="1" si="45">$H$1+$L$1*D962+C962</f>
        <v>5.8936188664233482</v>
      </c>
    </row>
    <row r="963" spans="1:5" x14ac:dyDescent="0.25">
      <c r="A963" s="7">
        <v>962</v>
      </c>
      <c r="B963" s="7">
        <f t="shared" ref="B963:B1001" ca="1" si="46">RAND()</f>
        <v>0.66789970481855299</v>
      </c>
      <c r="C963" s="7">
        <f t="shared" ref="C963:C1001" ca="1" si="47">(NORMSINV(B963))+P$1*D963</f>
        <v>1.6327615375189519</v>
      </c>
      <c r="D963" s="7">
        <v>33.481579788445814</v>
      </c>
      <c r="E963" s="7">
        <f t="shared" ca="1" si="45"/>
        <v>8.5746931652488101</v>
      </c>
    </row>
    <row r="964" spans="1:5" x14ac:dyDescent="0.25">
      <c r="A964" s="7">
        <v>963</v>
      </c>
      <c r="B964" s="7">
        <f t="shared" ca="1" si="46"/>
        <v>0.4323501936491978</v>
      </c>
      <c r="C964" s="7">
        <f t="shared" ca="1" si="47"/>
        <v>1.2066839221106074</v>
      </c>
      <c r="D964" s="7">
        <v>38.465860306028318</v>
      </c>
      <c r="E964" s="7">
        <f t="shared" ca="1" si="45"/>
        <v>8.4377038198602499</v>
      </c>
    </row>
    <row r="965" spans="1:5" x14ac:dyDescent="0.25">
      <c r="A965" s="7">
        <v>964</v>
      </c>
      <c r="B965" s="7">
        <f t="shared" ca="1" si="46"/>
        <v>0.70967665964812732</v>
      </c>
      <c r="C965" s="7">
        <f t="shared" ca="1" si="47"/>
        <v>2.3204064643291007</v>
      </c>
      <c r="D965" s="7">
        <v>49.384527874764849</v>
      </c>
      <c r="E965" s="7">
        <f t="shared" ca="1" si="45"/>
        <v>10.184709081065463</v>
      </c>
    </row>
    <row r="966" spans="1:5" x14ac:dyDescent="0.25">
      <c r="A966" s="7">
        <v>965</v>
      </c>
      <c r="B966" s="7">
        <f t="shared" ca="1" si="46"/>
        <v>0.37330755325287179</v>
      </c>
      <c r="C966" s="7">
        <f t="shared" ca="1" si="47"/>
        <v>3.1682627632324265</v>
      </c>
      <c r="D966" s="7">
        <v>97.524261962791101</v>
      </c>
      <c r="E966" s="7">
        <f t="shared" ca="1" si="45"/>
        <v>13.824669957074311</v>
      </c>
    </row>
    <row r="967" spans="1:5" x14ac:dyDescent="0.25">
      <c r="A967" s="7">
        <v>966</v>
      </c>
      <c r="B967" s="7">
        <f t="shared" ca="1" si="46"/>
        <v>0.82377261516468148</v>
      </c>
      <c r="C967" s="7">
        <f t="shared" ca="1" si="47"/>
        <v>2.482734634845114</v>
      </c>
      <c r="D967" s="7">
        <v>43.376990269441421</v>
      </c>
      <c r="E967" s="7">
        <f t="shared" ca="1" si="45"/>
        <v>9.9986000704727171</v>
      </c>
    </row>
    <row r="968" spans="1:5" x14ac:dyDescent="0.25">
      <c r="A968" s="7">
        <v>967</v>
      </c>
      <c r="B968" s="7">
        <f t="shared" ca="1" si="46"/>
        <v>0.29446047927873031</v>
      </c>
      <c r="C968" s="7">
        <f t="shared" ca="1" si="47"/>
        <v>2.3996865173229045</v>
      </c>
      <c r="D968" s="7">
        <v>82.125331811535986</v>
      </c>
      <c r="E968" s="7">
        <f t="shared" ca="1" si="45"/>
        <v>12.162955762391991</v>
      </c>
    </row>
    <row r="969" spans="1:5" x14ac:dyDescent="0.25">
      <c r="A969" s="7">
        <v>968</v>
      </c>
      <c r="B969" s="7">
        <f t="shared" ca="1" si="46"/>
        <v>0.81690460948340182</v>
      </c>
      <c r="C969" s="7">
        <f t="shared" ca="1" si="47"/>
        <v>2.9757274164910221</v>
      </c>
      <c r="D969" s="7">
        <v>57.879771493777213</v>
      </c>
      <c r="E969" s="7">
        <f t="shared" ca="1" si="45"/>
        <v>11.332754163130101</v>
      </c>
    </row>
    <row r="970" spans="1:5" x14ac:dyDescent="0.25">
      <c r="A970" s="7">
        <v>969</v>
      </c>
      <c r="B970" s="7">
        <f t="shared" ca="1" si="46"/>
        <v>0.74724173986128051</v>
      </c>
      <c r="C970" s="7">
        <f t="shared" ca="1" si="47"/>
        <v>2.7011081019404175</v>
      </c>
      <c r="D970" s="7">
        <v>56.851201753783386</v>
      </c>
      <c r="E970" s="7">
        <f t="shared" ca="1" si="45"/>
        <v>10.998477803659853</v>
      </c>
    </row>
    <row r="971" spans="1:5" x14ac:dyDescent="0.25">
      <c r="A971" s="7">
        <v>970</v>
      </c>
      <c r="B971" s="7">
        <f t="shared" ca="1" si="46"/>
        <v>0.56638117608265304</v>
      </c>
      <c r="C971" s="7">
        <f t="shared" ca="1" si="47"/>
        <v>2.44844054631232</v>
      </c>
      <c r="D971" s="7">
        <v>63.722689207484926</v>
      </c>
      <c r="E971" s="7">
        <f t="shared" ca="1" si="45"/>
        <v>11.144356520346445</v>
      </c>
    </row>
    <row r="972" spans="1:5" x14ac:dyDescent="0.25">
      <c r="A972" s="7">
        <v>971</v>
      </c>
      <c r="B972" s="7">
        <f t="shared" ca="1" si="46"/>
        <v>0.15624653769968211</v>
      </c>
      <c r="C972" s="7">
        <f t="shared" ca="1" si="47"/>
        <v>-0.85361218953319451</v>
      </c>
      <c r="D972" s="7">
        <v>4.3685037140642535</v>
      </c>
      <c r="E972" s="7">
        <f t="shared" ca="1" si="45"/>
        <v>4.3997610258825324</v>
      </c>
    </row>
    <row r="973" spans="1:5" x14ac:dyDescent="0.25">
      <c r="A973" s="7">
        <v>972</v>
      </c>
      <c r="B973" s="7">
        <f t="shared" ca="1" si="46"/>
        <v>0.98658337571584165</v>
      </c>
      <c r="C973" s="7">
        <f t="shared" ca="1" si="47"/>
        <v>2.6083087703737777</v>
      </c>
      <c r="D973" s="7">
        <v>11.016026264466049</v>
      </c>
      <c r="E973" s="7">
        <f t="shared" ca="1" si="45"/>
        <v>8.2472382937128081</v>
      </c>
    </row>
    <row r="974" spans="1:5" x14ac:dyDescent="0.25">
      <c r="A974" s="7">
        <v>973</v>
      </c>
      <c r="B974" s="7">
        <f t="shared" ca="1" si="46"/>
        <v>0.26822380966181103</v>
      </c>
      <c r="C974" s="7">
        <f t="shared" ca="1" si="47"/>
        <v>1.2383541917229839</v>
      </c>
      <c r="D974" s="7">
        <v>51.858881483403884</v>
      </c>
      <c r="E974" s="7">
        <f t="shared" ca="1" si="45"/>
        <v>9.2461693177604083</v>
      </c>
    </row>
    <row r="975" spans="1:5" x14ac:dyDescent="0.25">
      <c r="A975" s="7">
        <v>974</v>
      </c>
      <c r="B975" s="7">
        <f t="shared" ca="1" si="46"/>
        <v>0.18437837435001947</v>
      </c>
      <c r="C975" s="7">
        <f t="shared" ca="1" si="47"/>
        <v>2.4225433567073318</v>
      </c>
      <c r="D975" s="7">
        <v>92.775082630895938</v>
      </c>
      <c r="E975" s="7">
        <f t="shared" ca="1" si="45"/>
        <v>12.803498149299296</v>
      </c>
    </row>
    <row r="976" spans="1:5" x14ac:dyDescent="0.25">
      <c r="A976" s="7">
        <v>975</v>
      </c>
      <c r="B976" s="7">
        <f t="shared" ca="1" si="46"/>
        <v>0.26128702924406211</v>
      </c>
      <c r="C976" s="7">
        <f t="shared" ca="1" si="47"/>
        <v>1.2089765398651371</v>
      </c>
      <c r="D976" s="7">
        <v>51.630143875188104</v>
      </c>
      <c r="E976" s="7">
        <f t="shared" ca="1" si="45"/>
        <v>9.2035248846260469</v>
      </c>
    </row>
    <row r="977" spans="1:5" x14ac:dyDescent="0.25">
      <c r="A977" s="7">
        <v>976</v>
      </c>
      <c r="B977" s="7">
        <f t="shared" ca="1" si="46"/>
        <v>0.22409046310307834</v>
      </c>
      <c r="C977" s="7">
        <f t="shared" ca="1" si="47"/>
        <v>1.1323433144759156</v>
      </c>
      <c r="D977" s="7">
        <v>52.81548878976141</v>
      </c>
      <c r="E977" s="7">
        <f t="shared" ca="1" si="45"/>
        <v>9.1956416642820784</v>
      </c>
    </row>
    <row r="978" spans="1:5" x14ac:dyDescent="0.25">
      <c r="A978" s="7">
        <v>977</v>
      </c>
      <c r="B978" s="7">
        <f t="shared" ca="1" si="46"/>
        <v>0.64903638200108937</v>
      </c>
      <c r="C978" s="7">
        <f t="shared" ca="1" si="47"/>
        <v>1.2326192887956389</v>
      </c>
      <c r="D978" s="7">
        <v>23.74019803629449</v>
      </c>
      <c r="E978" s="7">
        <f t="shared" ca="1" si="45"/>
        <v>7.6095507749007192</v>
      </c>
    </row>
    <row r="979" spans="1:5" x14ac:dyDescent="0.25">
      <c r="A979" s="7">
        <v>978</v>
      </c>
      <c r="B979" s="7">
        <f t="shared" ca="1" si="46"/>
        <v>0.74874846112658955</v>
      </c>
      <c r="C979" s="7">
        <f t="shared" ca="1" si="47"/>
        <v>3.7392630120435477</v>
      </c>
      <c r="D979" s="7">
        <v>85.718057936818013</v>
      </c>
      <c r="E979" s="7">
        <f t="shared" ca="1" si="45"/>
        <v>13.710910372378994</v>
      </c>
    </row>
    <row r="980" spans="1:5" x14ac:dyDescent="0.25">
      <c r="A980" s="7">
        <v>979</v>
      </c>
      <c r="B980" s="7">
        <f t="shared" ca="1" si="46"/>
        <v>0.85595801069339383</v>
      </c>
      <c r="C980" s="7">
        <f t="shared" ca="1" si="47"/>
        <v>1.2083885997607389</v>
      </c>
      <c r="D980" s="7">
        <v>4.0797309080769173</v>
      </c>
      <c r="E980" s="7">
        <f t="shared" ca="1" si="45"/>
        <v>6.4450129924292003</v>
      </c>
    </row>
    <row r="981" spans="1:5" x14ac:dyDescent="0.25">
      <c r="A981" s="7">
        <v>980</v>
      </c>
      <c r="B981" s="7">
        <f t="shared" ca="1" si="46"/>
        <v>0.83834348828135408</v>
      </c>
      <c r="C981" s="7">
        <f t="shared" ca="1" si="47"/>
        <v>2.6524502375868639</v>
      </c>
      <c r="D981" s="7">
        <v>46.502168970312376</v>
      </c>
      <c r="E981" s="7">
        <f t="shared" ca="1" si="45"/>
        <v>10.349576037864981</v>
      </c>
    </row>
    <row r="982" spans="1:5" x14ac:dyDescent="0.25">
      <c r="A982" s="7">
        <v>981</v>
      </c>
      <c r="B982" s="7">
        <f t="shared" ca="1" si="46"/>
        <v>0.64424308151202303</v>
      </c>
      <c r="C982" s="7">
        <f t="shared" ca="1" si="47"/>
        <v>2.8737679246936936</v>
      </c>
      <c r="D982" s="7">
        <v>69.942575424850986</v>
      </c>
      <c r="E982" s="7">
        <f t="shared" ca="1" si="45"/>
        <v>11.93043729933505</v>
      </c>
    </row>
    <row r="983" spans="1:5" x14ac:dyDescent="0.25">
      <c r="A983" s="7">
        <v>982</v>
      </c>
      <c r="B983" s="7">
        <f t="shared" ca="1" si="46"/>
        <v>0.76795277815970309</v>
      </c>
      <c r="C983" s="7">
        <f t="shared" ca="1" si="47"/>
        <v>2.9479475233322274</v>
      </c>
      <c r="D983" s="7">
        <v>61.894583102241953</v>
      </c>
      <c r="E983" s="7">
        <f t="shared" ca="1" si="45"/>
        <v>11.53783334326226</v>
      </c>
    </row>
    <row r="984" spans="1:5" x14ac:dyDescent="0.25">
      <c r="A984" s="7">
        <v>983</v>
      </c>
      <c r="B984" s="7">
        <f t="shared" ca="1" si="46"/>
        <v>0.17457282518339812</v>
      </c>
      <c r="C984" s="7">
        <f t="shared" ca="1" si="47"/>
        <v>-0.11043809226292223</v>
      </c>
      <c r="D984" s="7">
        <v>23.067308490313753</v>
      </c>
      <c r="E984" s="7">
        <f t="shared" ca="1" si="45"/>
        <v>6.2274658001752758</v>
      </c>
    </row>
    <row r="985" spans="1:5" x14ac:dyDescent="0.25">
      <c r="A985" s="7">
        <v>984</v>
      </c>
      <c r="B985" s="7">
        <f t="shared" ca="1" si="46"/>
        <v>0.21489334109976499</v>
      </c>
      <c r="C985" s="7">
        <f t="shared" ca="1" si="47"/>
        <v>1.1164816193488687</v>
      </c>
      <c r="D985" s="7">
        <v>53.2412948888363</v>
      </c>
      <c r="E985" s="7">
        <f t="shared" ca="1" si="45"/>
        <v>9.204476722901374</v>
      </c>
    </row>
    <row r="986" spans="1:5" x14ac:dyDescent="0.25">
      <c r="A986" s="7">
        <v>985</v>
      </c>
      <c r="B986" s="7">
        <f t="shared" ca="1" si="46"/>
        <v>0.53237948837368565</v>
      </c>
      <c r="C986" s="7">
        <f t="shared" ca="1" si="47"/>
        <v>3.5449160409840692</v>
      </c>
      <c r="D986" s="7">
        <v>96.750373839259623</v>
      </c>
      <c r="E986" s="7">
        <f t="shared" ca="1" si="45"/>
        <v>14.156437723661128</v>
      </c>
    </row>
    <row r="987" spans="1:5" x14ac:dyDescent="0.25">
      <c r="A987" s="7">
        <v>986</v>
      </c>
      <c r="B987" s="7">
        <f t="shared" ca="1" si="46"/>
        <v>0.99307384582163338</v>
      </c>
      <c r="C987" s="7">
        <f t="shared" ca="1" si="47"/>
        <v>3.4697134975333537</v>
      </c>
      <c r="D987" s="7">
        <v>28.174381094850322</v>
      </c>
      <c r="E987" s="7">
        <f t="shared" ca="1" si="45"/>
        <v>10.103827601034673</v>
      </c>
    </row>
    <row r="988" spans="1:5" x14ac:dyDescent="0.25">
      <c r="A988" s="7">
        <v>987</v>
      </c>
      <c r="B988" s="7">
        <f t="shared" ca="1" si="46"/>
        <v>0.63323662528704894</v>
      </c>
      <c r="C988" s="7">
        <f t="shared" ca="1" si="47"/>
        <v>2.116129705903214</v>
      </c>
      <c r="D988" s="7">
        <v>49.600328593608111</v>
      </c>
      <c r="E988" s="7">
        <f t="shared" ca="1" si="45"/>
        <v>9.9929487643324855</v>
      </c>
    </row>
    <row r="989" spans="1:5" x14ac:dyDescent="0.25">
      <c r="A989" s="7">
        <v>988</v>
      </c>
      <c r="B989" s="7">
        <f t="shared" ca="1" si="46"/>
        <v>0.12424318860336558</v>
      </c>
      <c r="C989" s="7">
        <f t="shared" ca="1" si="47"/>
        <v>0.30585747260057006</v>
      </c>
      <c r="D989" s="7">
        <v>40.77908137760059</v>
      </c>
      <c r="E989" s="7">
        <f t="shared" ca="1" si="45"/>
        <v>7.6710441925014043</v>
      </c>
    </row>
    <row r="990" spans="1:5" x14ac:dyDescent="0.25">
      <c r="A990" s="7">
        <v>989</v>
      </c>
      <c r="B990" s="7">
        <f t="shared" ca="1" si="46"/>
        <v>0.50306593484468198</v>
      </c>
      <c r="C990" s="7">
        <f t="shared" ca="1" si="47"/>
        <v>2.4453854434216047</v>
      </c>
      <c r="D990" s="7">
        <v>68.092184603364984</v>
      </c>
      <c r="E990" s="7">
        <f t="shared" ca="1" si="45"/>
        <v>11.394732150416774</v>
      </c>
    </row>
    <row r="991" spans="1:5" x14ac:dyDescent="0.25">
      <c r="A991" s="7">
        <v>990</v>
      </c>
      <c r="B991" s="7">
        <f t="shared" ca="1" si="46"/>
        <v>0.41524389649424998</v>
      </c>
      <c r="C991" s="7">
        <f t="shared" ca="1" si="47"/>
        <v>1.4862960078770882</v>
      </c>
      <c r="D991" s="7">
        <v>47.496424736112253</v>
      </c>
      <c r="E991" s="7">
        <f t="shared" ca="1" si="45"/>
        <v>9.241088642571599</v>
      </c>
    </row>
    <row r="992" spans="1:5" x14ac:dyDescent="0.25">
      <c r="A992" s="7">
        <v>991</v>
      </c>
      <c r="B992" s="7">
        <f t="shared" ca="1" si="46"/>
        <v>0.70176525360212483</v>
      </c>
      <c r="C992" s="7">
        <f t="shared" ca="1" si="47"/>
        <v>1.3939280410958559</v>
      </c>
      <c r="D992" s="7">
        <v>24.146471606563559</v>
      </c>
      <c r="E992" s="7">
        <f t="shared" ca="1" si="45"/>
        <v>7.7944233942765422</v>
      </c>
    </row>
    <row r="993" spans="1:5" x14ac:dyDescent="0.25">
      <c r="A993" s="7">
        <v>992</v>
      </c>
      <c r="B993" s="7">
        <f t="shared" ca="1" si="46"/>
        <v>0.39834453821589455</v>
      </c>
      <c r="C993" s="7">
        <f t="shared" ca="1" si="47"/>
        <v>1.6768867197315998</v>
      </c>
      <c r="D993" s="7">
        <v>54.036902854329327</v>
      </c>
      <c r="E993" s="7">
        <f t="shared" ca="1" si="45"/>
        <v>9.8110270852827011</v>
      </c>
    </row>
    <row r="994" spans="1:5" x14ac:dyDescent="0.25">
      <c r="A994" s="7">
        <v>993</v>
      </c>
      <c r="B994" s="7">
        <f t="shared" ca="1" si="46"/>
        <v>0.7424788656351633</v>
      </c>
      <c r="C994" s="7">
        <f t="shared" ca="1" si="47"/>
        <v>2.5812232737633951</v>
      </c>
      <c r="D994" s="7">
        <v>53.916668695161476</v>
      </c>
      <c r="E994" s="7">
        <f t="shared" ca="1" si="45"/>
        <v>10.708390058082761</v>
      </c>
    </row>
    <row r="995" spans="1:5" x14ac:dyDescent="0.25">
      <c r="A995" s="7">
        <v>994</v>
      </c>
      <c r="B995" s="7">
        <f t="shared" ca="1" si="46"/>
        <v>0.74411462782171622</v>
      </c>
      <c r="C995" s="7">
        <f t="shared" ca="1" si="47"/>
        <v>1.2330460495991731</v>
      </c>
      <c r="D995" s="7">
        <v>16.11628727626314</v>
      </c>
      <c r="E995" s="7">
        <f t="shared" ca="1" si="45"/>
        <v>7.1677907116224358</v>
      </c>
    </row>
    <row r="996" spans="1:5" x14ac:dyDescent="0.25">
      <c r="A996" s="7">
        <v>995</v>
      </c>
      <c r="B996" s="7">
        <f t="shared" ca="1" si="46"/>
        <v>0.33116664464265089</v>
      </c>
      <c r="C996" s="7">
        <f t="shared" ca="1" si="47"/>
        <v>2.9488581697999736</v>
      </c>
      <c r="D996" s="7">
        <v>94.568496050329685</v>
      </c>
      <c r="E996" s="7">
        <f t="shared" ca="1" si="45"/>
        <v>13.433830940719094</v>
      </c>
    </row>
    <row r="997" spans="1:5" x14ac:dyDescent="0.25">
      <c r="A997" s="7">
        <v>996</v>
      </c>
      <c r="B997" s="7">
        <f t="shared" ca="1" si="46"/>
        <v>0.99522585922187523</v>
      </c>
      <c r="C997" s="7">
        <f t="shared" ca="1" si="47"/>
        <v>2.6513559203067056</v>
      </c>
      <c r="D997" s="7">
        <v>1.6643338928821305</v>
      </c>
      <c r="E997" s="7">
        <f t="shared" ca="1" si="45"/>
        <v>7.747887286093869</v>
      </c>
    </row>
    <row r="998" spans="1:5" x14ac:dyDescent="0.25">
      <c r="A998" s="7">
        <v>997</v>
      </c>
      <c r="B998" s="7">
        <f t="shared" ca="1" si="46"/>
        <v>0.41097303294861265</v>
      </c>
      <c r="C998" s="7">
        <f t="shared" ca="1" si="47"/>
        <v>1.3626832348788691</v>
      </c>
      <c r="D998" s="7">
        <v>44.349886105130864</v>
      </c>
      <c r="E998" s="7">
        <f t="shared" ca="1" si="45"/>
        <v>8.9349766289764592</v>
      </c>
    </row>
    <row r="999" spans="1:5" x14ac:dyDescent="0.25">
      <c r="A999" s="7">
        <v>998</v>
      </c>
      <c r="B999" s="7">
        <f t="shared" ca="1" si="46"/>
        <v>6.2786496434077077E-2</v>
      </c>
      <c r="C999" s="7">
        <f t="shared" ca="1" si="47"/>
        <v>-0.59196403271047626</v>
      </c>
      <c r="D999" s="7">
        <v>26.252265892657313</v>
      </c>
      <c r="E999" s="7">
        <f t="shared" ca="1" si="45"/>
        <v>5.9306673890636477</v>
      </c>
    </row>
    <row r="1000" spans="1:5" x14ac:dyDescent="0.25">
      <c r="A1000" s="7">
        <v>999</v>
      </c>
      <c r="B1000" s="7">
        <f t="shared" ca="1" si="46"/>
        <v>0.22328854780196883</v>
      </c>
      <c r="C1000" s="7">
        <f t="shared" ca="1" si="47"/>
        <v>2.7416428909343034</v>
      </c>
      <c r="D1000" s="7">
        <v>97.842927052557243</v>
      </c>
      <c r="E1000" s="7">
        <f t="shared" ca="1" si="45"/>
        <v>13.416532659982623</v>
      </c>
    </row>
    <row r="1001" spans="1:5" x14ac:dyDescent="0.25">
      <c r="A1001" s="7">
        <v>1000</v>
      </c>
      <c r="B1001" s="7">
        <f t="shared" ca="1" si="46"/>
        <v>0.42007125586690675</v>
      </c>
      <c r="C1001" s="7">
        <f t="shared" ca="1" si="47"/>
        <v>0.72513163659100632</v>
      </c>
      <c r="D1001" s="7">
        <v>25.889464513084704</v>
      </c>
      <c r="E1001" s="7">
        <f t="shared" ca="1" si="45"/>
        <v>7.2267205783499193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Exemplo 4 Obs</vt:lpstr>
      <vt:lpstr>Experimento MC</vt:lpstr>
      <vt:lpstr>Extra - Formulas</vt:lpstr>
      <vt:lpstr>Extra - Vies de Var Omitida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Rudi</dc:creator>
  <cp:lastModifiedBy>Rudi</cp:lastModifiedBy>
  <dcterms:created xsi:type="dcterms:W3CDTF">2012-12-06T16:46:51Z</dcterms:created>
  <dcterms:modified xsi:type="dcterms:W3CDTF">2021-08-03T13:40:52Z</dcterms:modified>
</cp:coreProperties>
</file>