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lberto\OneDrive\Documentos\pagina\gpsassi.github.io\dados\psico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41" i="1"/>
  <c r="J42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J40" i="1" s="1"/>
  <c r="I41" i="1"/>
  <c r="I42" i="1"/>
  <c r="I43" i="1"/>
  <c r="J43" i="1" s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2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0" i="1"/>
  <c r="D21" i="1"/>
  <c r="D22" i="1"/>
  <c r="D23" i="1"/>
  <c r="D24" i="1"/>
  <c r="D25" i="1"/>
  <c r="D26" i="1"/>
  <c r="D27" i="1"/>
  <c r="D28" i="1"/>
  <c r="D29" i="1"/>
  <c r="D30" i="1"/>
  <c r="D31" i="1"/>
  <c r="D33" i="1"/>
  <c r="D34" i="1"/>
  <c r="D35" i="1"/>
  <c r="D36" i="1"/>
  <c r="D37" i="1"/>
  <c r="D38" i="1"/>
  <c r="D39" i="1"/>
  <c r="J39" i="1" s="1"/>
  <c r="J61" i="1" s="1"/>
  <c r="D40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2" i="1"/>
  <c r="C61" i="1" l="1"/>
  <c r="B61" i="1"/>
  <c r="D61" i="1" l="1"/>
</calcChain>
</file>

<file path=xl/sharedStrings.xml><?xml version="1.0" encoding="utf-8"?>
<sst xmlns="http://schemas.openxmlformats.org/spreadsheetml/2006/main" count="72" uniqueCount="72">
  <si>
    <t>Aluno</t>
  </si>
  <si>
    <t>P1</t>
  </si>
  <si>
    <t>Trabalho</t>
  </si>
  <si>
    <t>Priscila Ketlin Garcia Oliveira</t>
  </si>
  <si>
    <t>Média</t>
  </si>
  <si>
    <t>Nota P1</t>
  </si>
  <si>
    <t>Nota P2</t>
  </si>
  <si>
    <t>aula 14/06</t>
  </si>
  <si>
    <t>ALEXANDRE CUNHA DE OLIVEIRA</t>
  </si>
  <si>
    <t>aula 31/06</t>
  </si>
  <si>
    <t>MIGUEL DE OLIVEIRA PINTO</t>
  </si>
  <si>
    <t>aula 10/05</t>
  </si>
  <si>
    <t>FABIANA COSTA SOUSA</t>
  </si>
  <si>
    <t>Ptos ex aula</t>
  </si>
  <si>
    <t>Média Final</t>
  </si>
  <si>
    <t>ADILSON FERREIRA FRANCO</t>
  </si>
  <si>
    <t>ANNA CAROLINA ALMEIDA DE V PRATA</t>
  </si>
  <si>
    <t>ANGELO MARCIO VALLE DA COSTA</t>
  </si>
  <si>
    <t>ANNA CLARA GUEDES FIGUEIREDO</t>
  </si>
  <si>
    <t>ANNA LIVIA GOMES</t>
  </si>
  <si>
    <t>ARIELLA MARINHO BARRETO</t>
  </si>
  <si>
    <t>BARBARA BUARQUE DE MACEDO LIRA</t>
  </si>
  <si>
    <t>BEATRIZ SANTOS TAVARES</t>
  </si>
  <si>
    <t>BERNARDO MENEZES TRAJANO DE SA</t>
  </si>
  <si>
    <t>BRUNNA QUEIROZ SILVA</t>
  </si>
  <si>
    <t>CAROLINA RAVANI CECATO</t>
  </si>
  <si>
    <t>DANIEL COSENDEY GOMES</t>
  </si>
  <si>
    <t>DANIEL SILVA DE MALAFAIA</t>
  </si>
  <si>
    <t>EDUARDO DE MATOS SILVA</t>
  </si>
  <si>
    <t>ELLEN DA COSTA LUZ</t>
  </si>
  <si>
    <t>ESTELA CARDOSO PEREIRA</t>
  </si>
  <si>
    <t>FERNANDA EMERICH ARAUJO</t>
  </si>
  <si>
    <t>FERNANDA VILACA VENTURA</t>
  </si>
  <si>
    <t>GABRIEL BASTOS DE MENDONCA</t>
  </si>
  <si>
    <t>GABRIELLA BASTOS CUNHA</t>
  </si>
  <si>
    <t>IGOR PAULO DE SOUZA</t>
  </si>
  <si>
    <t>ISABELA GAMA BARBOSA</t>
  </si>
  <si>
    <t>JULIA MAFRA DE CARVALHO</t>
  </si>
  <si>
    <t>LARISSA OLIVEIRA DA COSTA</t>
  </si>
  <si>
    <t>LARISSA SILVA DA CONCEICAO</t>
  </si>
  <si>
    <t>LARISSA SLADEK DE OLIVEIRA</t>
  </si>
  <si>
    <t>LIVISTHON LUIZ MONTES GARCIA DA SILVA</t>
  </si>
  <si>
    <t>LIZIA PAES RAMOS FIAUX</t>
  </si>
  <si>
    <t>LORENA ALVES DA SILVA</t>
  </si>
  <si>
    <t>LUANA CARRILHO COSTA</t>
  </si>
  <si>
    <t>LUANA CLEMENTINO CORDEIRO</t>
  </si>
  <si>
    <t>LUCAS DE SOUZA SANTANA</t>
  </si>
  <si>
    <t>MAIARA DA CONCEICAO</t>
  </si>
  <si>
    <t>MARCELLE MAIA AUTRAN NEVES</t>
  </si>
  <si>
    <t>MARIA JULIA MACHADO ALVES</t>
  </si>
  <si>
    <t>MARIA RITA SANTANA FERREIRA DOS SANTOS</t>
  </si>
  <si>
    <t>MARIANA THOMAZ DE AQUINO RIBEIRO</t>
  </si>
  <si>
    <t>NATALIA DOS SANTOS GOMES</t>
  </si>
  <si>
    <t>PAULA FONSECA REGUFE</t>
  </si>
  <si>
    <t>PAULO BENTO DA SILVA JUNIOR</t>
  </si>
  <si>
    <t>PEDRO HENRIQUE CARVALHO RAMOS</t>
  </si>
  <si>
    <t>PHILLIPE ROCHA SILVA</t>
  </si>
  <si>
    <t>RAFAELA VIEIRA VITORIA OLAIO BRITO</t>
  </si>
  <si>
    <t>RAQUEL DO NASCIMENTO MAGALHAES</t>
  </si>
  <si>
    <t>ROMULO XAVIER OLIVIERI MEIER</t>
  </si>
  <si>
    <t>SARA DOGLIOTTI</t>
  </si>
  <si>
    <t>SAULO FRANCISCO DE CARVALHO</t>
  </si>
  <si>
    <t>TAYNARA ASSIS BRITO</t>
  </si>
  <si>
    <t>THAIS ROALE GUIMARAES</t>
  </si>
  <si>
    <t>THIAGO DE CASTRO ALEIXO</t>
  </si>
  <si>
    <t>VIVIAN THAIS DOS SANTOS</t>
  </si>
  <si>
    <t>WALTER PASSOS VASCONCELLOS NETO</t>
  </si>
  <si>
    <t>YAN FERNANDES DA SILVA</t>
  </si>
  <si>
    <t>YASMIN DA CONCEICAO CLEMENTE MEDEIROS</t>
  </si>
  <si>
    <t xml:space="preserve">Alunos com menos de seis devem fazer VR </t>
  </si>
  <si>
    <t xml:space="preserve">Alunos que perderam alguma prova podem fazer VR </t>
  </si>
  <si>
    <t>A VR será no dia 04/08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</si>
</sst>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10"/>
      <color indexed="8"/>
      <name val="sans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 applyBorder="1" applyAlignment="1">
      <alignment horizontal="left" vertical="center" wrapText="1"/>
    </xf>
    <xf numFmtId="2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workbookViewId="0">
      <selection activeCell="I12" sqref="I12"/>
    </sheetView>
  </sheetViews>
  <sheetFormatPr defaultRowHeight="15"/>
  <cols>
    <col min="1" max="1" width="44.7109375" customWidth="1"/>
    <col min="6" max="6" width="13.28515625" bestFit="1" customWidth="1"/>
    <col min="7" max="8" width="10" bestFit="1" customWidth="1"/>
    <col min="9" max="10" width="11.5703125" bestFit="1" customWidth="1"/>
  </cols>
  <sheetData>
    <row r="1" spans="1:11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9</v>
      </c>
      <c r="H1" t="s">
        <v>11</v>
      </c>
      <c r="I1" t="s">
        <v>13</v>
      </c>
      <c r="J1" t="s">
        <v>14</v>
      </c>
    </row>
    <row r="2" spans="1:11">
      <c r="A2" s="2" t="s">
        <v>15</v>
      </c>
      <c r="B2">
        <v>5.15</v>
      </c>
      <c r="C2">
        <v>1.9</v>
      </c>
      <c r="D2">
        <f>IF(B2+C2 &lt;=10,B2+C2,10)</f>
        <v>7.0500000000000007</v>
      </c>
      <c r="F2">
        <v>1</v>
      </c>
      <c r="G2">
        <v>1</v>
      </c>
      <c r="H2">
        <v>1</v>
      </c>
      <c r="I2">
        <f>SUM(F2:H2)</f>
        <v>3</v>
      </c>
      <c r="J2">
        <f>IF(I2+(D2+E2)/2 &gt; 10, 10, IF(I2+(D2+E2)/2 &gt;= 6, I2+(D2+E2)/2, IF(I2+(D2+E2)/2 &gt;= 5.5, 6, I2+(D2+E2)/2)))</f>
        <v>6.5250000000000004</v>
      </c>
      <c r="K2" t="s">
        <v>69</v>
      </c>
    </row>
    <row r="3" spans="1:11">
      <c r="A3" s="2" t="s">
        <v>8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I3">
        <f t="shared" ref="I3:I59" si="0">SUM(F3:H3)</f>
        <v>2</v>
      </c>
      <c r="J3">
        <f t="shared" ref="J3:J59" si="1">IF(I3+(D3+E3)/2 &gt; 10, 10, IF(I3+(D3+E3)/2 &gt;= 6, I3+(D3+E3)/2, IF(I3+(D3+E3)/2 &gt;= 5.5, 6, I3+(D3+E3)/2)))</f>
        <v>2</v>
      </c>
      <c r="K3" t="s">
        <v>70</v>
      </c>
    </row>
    <row r="4" spans="1:11">
      <c r="A4" s="2" t="s">
        <v>16</v>
      </c>
      <c r="B4">
        <v>8</v>
      </c>
      <c r="C4">
        <v>2</v>
      </c>
      <c r="D4">
        <f t="shared" ref="D4:D59" si="2">IF(B4+C4 &lt;=10,B4+C4,10)</f>
        <v>10</v>
      </c>
      <c r="E4">
        <v>1</v>
      </c>
      <c r="H4">
        <v>1</v>
      </c>
      <c r="I4">
        <f t="shared" si="0"/>
        <v>1</v>
      </c>
      <c r="J4">
        <f t="shared" si="1"/>
        <v>6.5</v>
      </c>
      <c r="K4" t="s">
        <v>71</v>
      </c>
    </row>
    <row r="5" spans="1:11">
      <c r="A5" s="2" t="s">
        <v>17</v>
      </c>
      <c r="B5">
        <v>10</v>
      </c>
      <c r="C5">
        <v>0</v>
      </c>
      <c r="D5">
        <f t="shared" si="2"/>
        <v>10</v>
      </c>
      <c r="E5">
        <v>5</v>
      </c>
      <c r="F5">
        <v>1</v>
      </c>
      <c r="G5">
        <v>1</v>
      </c>
      <c r="H5">
        <v>1</v>
      </c>
      <c r="I5">
        <f t="shared" si="0"/>
        <v>3</v>
      </c>
      <c r="J5">
        <f t="shared" si="1"/>
        <v>10</v>
      </c>
    </row>
    <row r="6" spans="1:11">
      <c r="A6" s="2" t="s">
        <v>18</v>
      </c>
      <c r="B6">
        <v>5.8</v>
      </c>
      <c r="C6">
        <v>2</v>
      </c>
      <c r="D6">
        <f t="shared" si="2"/>
        <v>7.8</v>
      </c>
      <c r="F6">
        <v>1</v>
      </c>
      <c r="I6">
        <f t="shared" si="0"/>
        <v>1</v>
      </c>
      <c r="J6">
        <f t="shared" si="1"/>
        <v>4.9000000000000004</v>
      </c>
    </row>
    <row r="7" spans="1:11">
      <c r="A7" s="2" t="s">
        <v>19</v>
      </c>
      <c r="B7">
        <v>4.2</v>
      </c>
      <c r="C7">
        <v>0</v>
      </c>
      <c r="D7">
        <f t="shared" si="2"/>
        <v>4.2</v>
      </c>
      <c r="E7">
        <v>2</v>
      </c>
      <c r="F7">
        <v>1</v>
      </c>
      <c r="G7">
        <v>1</v>
      </c>
      <c r="H7">
        <v>1</v>
      </c>
      <c r="I7">
        <f t="shared" si="0"/>
        <v>3</v>
      </c>
      <c r="J7">
        <f t="shared" si="1"/>
        <v>6.1</v>
      </c>
    </row>
    <row r="8" spans="1:11">
      <c r="A8" s="2" t="s">
        <v>20</v>
      </c>
      <c r="B8">
        <v>6.1</v>
      </c>
      <c r="C8">
        <v>0</v>
      </c>
      <c r="D8">
        <f t="shared" si="2"/>
        <v>6.1</v>
      </c>
      <c r="E8">
        <v>1</v>
      </c>
      <c r="F8">
        <v>1</v>
      </c>
      <c r="G8">
        <v>1</v>
      </c>
      <c r="H8">
        <v>1</v>
      </c>
      <c r="I8">
        <f t="shared" si="0"/>
        <v>3</v>
      </c>
      <c r="J8">
        <f t="shared" si="1"/>
        <v>6.55</v>
      </c>
    </row>
    <row r="9" spans="1:11">
      <c r="A9" s="2" t="s">
        <v>21</v>
      </c>
      <c r="B9">
        <v>10</v>
      </c>
      <c r="C9">
        <v>0</v>
      </c>
      <c r="D9">
        <f t="shared" si="2"/>
        <v>10</v>
      </c>
      <c r="E9">
        <v>4</v>
      </c>
      <c r="F9">
        <v>1</v>
      </c>
      <c r="G9">
        <v>1</v>
      </c>
      <c r="I9">
        <f t="shared" si="0"/>
        <v>2</v>
      </c>
      <c r="J9">
        <f t="shared" si="1"/>
        <v>9</v>
      </c>
    </row>
    <row r="10" spans="1:11">
      <c r="A10" s="2" t="s">
        <v>22</v>
      </c>
      <c r="B10">
        <v>9.5</v>
      </c>
      <c r="C10">
        <v>0</v>
      </c>
      <c r="D10">
        <f t="shared" si="2"/>
        <v>9.5</v>
      </c>
      <c r="F10">
        <v>1</v>
      </c>
      <c r="G10">
        <v>1</v>
      </c>
      <c r="H10">
        <v>1</v>
      </c>
      <c r="I10">
        <f t="shared" si="0"/>
        <v>3</v>
      </c>
      <c r="J10">
        <f t="shared" si="1"/>
        <v>7.75</v>
      </c>
    </row>
    <row r="11" spans="1:11">
      <c r="A11" s="2" t="s">
        <v>23</v>
      </c>
      <c r="B11">
        <v>7.25</v>
      </c>
      <c r="C11">
        <v>0</v>
      </c>
      <c r="D11">
        <f t="shared" si="2"/>
        <v>7.25</v>
      </c>
      <c r="E11">
        <v>6</v>
      </c>
      <c r="I11">
        <f t="shared" si="0"/>
        <v>0</v>
      </c>
      <c r="J11">
        <f t="shared" si="1"/>
        <v>6.625</v>
      </c>
    </row>
    <row r="12" spans="1:11">
      <c r="A12" s="2" t="s">
        <v>24</v>
      </c>
      <c r="B12">
        <v>4</v>
      </c>
      <c r="C12">
        <v>1.2</v>
      </c>
      <c r="D12">
        <f t="shared" si="2"/>
        <v>5.2</v>
      </c>
      <c r="F12">
        <v>1</v>
      </c>
      <c r="G12">
        <v>1</v>
      </c>
      <c r="I12">
        <f t="shared" si="0"/>
        <v>2</v>
      </c>
      <c r="J12">
        <f t="shared" si="1"/>
        <v>4.5999999999999996</v>
      </c>
    </row>
    <row r="13" spans="1:11">
      <c r="A13" s="2" t="s">
        <v>25</v>
      </c>
      <c r="B13">
        <v>8.6999999999999993</v>
      </c>
      <c r="C13">
        <v>0</v>
      </c>
      <c r="D13">
        <f t="shared" si="2"/>
        <v>8.6999999999999993</v>
      </c>
      <c r="F13">
        <v>1</v>
      </c>
      <c r="G13">
        <v>1</v>
      </c>
      <c r="H13">
        <v>1</v>
      </c>
      <c r="I13">
        <f t="shared" si="0"/>
        <v>3</v>
      </c>
      <c r="J13">
        <f t="shared" si="1"/>
        <v>7.35</v>
      </c>
    </row>
    <row r="14" spans="1:11">
      <c r="A14" s="2" t="s">
        <v>26</v>
      </c>
      <c r="B14">
        <v>6</v>
      </c>
      <c r="C14">
        <v>2</v>
      </c>
      <c r="D14">
        <f t="shared" si="2"/>
        <v>8</v>
      </c>
      <c r="E14">
        <v>4</v>
      </c>
      <c r="F14">
        <v>1</v>
      </c>
      <c r="G14">
        <v>1</v>
      </c>
      <c r="H14">
        <v>1</v>
      </c>
      <c r="I14">
        <f t="shared" si="0"/>
        <v>3</v>
      </c>
      <c r="J14">
        <f t="shared" si="1"/>
        <v>9</v>
      </c>
    </row>
    <row r="15" spans="1:11">
      <c r="A15" s="2" t="s">
        <v>27</v>
      </c>
      <c r="B15">
        <v>5.05</v>
      </c>
      <c r="C15">
        <v>2</v>
      </c>
      <c r="D15">
        <f t="shared" si="2"/>
        <v>7.05</v>
      </c>
      <c r="I15">
        <f t="shared" si="0"/>
        <v>0</v>
      </c>
      <c r="J15">
        <f t="shared" si="1"/>
        <v>3.5249999999999999</v>
      </c>
    </row>
    <row r="16" spans="1:11">
      <c r="A16" s="2" t="s">
        <v>28</v>
      </c>
      <c r="B16">
        <v>9.1999999999999993</v>
      </c>
      <c r="C16">
        <v>0</v>
      </c>
      <c r="D16">
        <f t="shared" si="2"/>
        <v>9.1999999999999993</v>
      </c>
      <c r="E16">
        <v>3</v>
      </c>
      <c r="F16">
        <v>1</v>
      </c>
      <c r="G16">
        <v>1</v>
      </c>
      <c r="I16">
        <f t="shared" si="0"/>
        <v>2</v>
      </c>
      <c r="J16">
        <f t="shared" si="1"/>
        <v>8.1</v>
      </c>
    </row>
    <row r="17" spans="1:10">
      <c r="A17" s="2" t="s">
        <v>29</v>
      </c>
      <c r="B17">
        <v>6.55</v>
      </c>
      <c r="C17">
        <v>2</v>
      </c>
      <c r="D17">
        <f t="shared" si="2"/>
        <v>8.5500000000000007</v>
      </c>
      <c r="E17">
        <v>2.5</v>
      </c>
      <c r="F17">
        <v>1</v>
      </c>
      <c r="G17">
        <v>1</v>
      </c>
      <c r="H17">
        <v>1</v>
      </c>
      <c r="I17">
        <f t="shared" si="0"/>
        <v>3</v>
      </c>
      <c r="J17">
        <f t="shared" si="1"/>
        <v>8.5250000000000004</v>
      </c>
    </row>
    <row r="18" spans="1:10">
      <c r="A18" s="2" t="s">
        <v>30</v>
      </c>
      <c r="B18">
        <v>9</v>
      </c>
      <c r="C18">
        <v>0</v>
      </c>
      <c r="D18">
        <f t="shared" si="2"/>
        <v>9</v>
      </c>
      <c r="F18">
        <v>1</v>
      </c>
      <c r="G18">
        <v>1</v>
      </c>
      <c r="H18">
        <v>1</v>
      </c>
      <c r="I18">
        <f t="shared" si="0"/>
        <v>3</v>
      </c>
      <c r="J18">
        <f t="shared" si="1"/>
        <v>7.5</v>
      </c>
    </row>
    <row r="19" spans="1:10">
      <c r="A19" s="2" t="s">
        <v>12</v>
      </c>
      <c r="B19">
        <v>0</v>
      </c>
      <c r="C19">
        <v>0</v>
      </c>
      <c r="D19">
        <v>0</v>
      </c>
      <c r="E19">
        <v>0</v>
      </c>
      <c r="H19">
        <v>1</v>
      </c>
      <c r="I19">
        <f t="shared" si="0"/>
        <v>1</v>
      </c>
      <c r="J19">
        <f t="shared" si="1"/>
        <v>1</v>
      </c>
    </row>
    <row r="20" spans="1:10">
      <c r="A20" s="2" t="s">
        <v>31</v>
      </c>
      <c r="B20">
        <v>7</v>
      </c>
      <c r="C20">
        <v>1.2</v>
      </c>
      <c r="D20">
        <f t="shared" si="2"/>
        <v>8.1999999999999993</v>
      </c>
      <c r="F20">
        <v>1</v>
      </c>
      <c r="G20">
        <v>1</v>
      </c>
      <c r="H20">
        <v>1</v>
      </c>
      <c r="I20">
        <f t="shared" si="0"/>
        <v>3</v>
      </c>
      <c r="J20">
        <f t="shared" si="1"/>
        <v>7.1</v>
      </c>
    </row>
    <row r="21" spans="1:10">
      <c r="A21" s="2" t="s">
        <v>32</v>
      </c>
      <c r="B21">
        <v>9.1999999999999993</v>
      </c>
      <c r="C21">
        <v>0</v>
      </c>
      <c r="D21">
        <f t="shared" si="2"/>
        <v>9.1999999999999993</v>
      </c>
      <c r="F21">
        <v>1</v>
      </c>
      <c r="G21">
        <v>1</v>
      </c>
      <c r="I21">
        <f t="shared" si="0"/>
        <v>2</v>
      </c>
      <c r="J21">
        <f t="shared" si="1"/>
        <v>6.6</v>
      </c>
    </row>
    <row r="22" spans="1:10">
      <c r="A22" s="2" t="s">
        <v>33</v>
      </c>
      <c r="B22">
        <v>5.8</v>
      </c>
      <c r="C22">
        <v>0</v>
      </c>
      <c r="D22">
        <f t="shared" si="2"/>
        <v>5.8</v>
      </c>
      <c r="F22">
        <v>1</v>
      </c>
      <c r="H22">
        <v>1</v>
      </c>
      <c r="I22">
        <f t="shared" si="0"/>
        <v>2</v>
      </c>
      <c r="J22">
        <f t="shared" si="1"/>
        <v>4.9000000000000004</v>
      </c>
    </row>
    <row r="23" spans="1:10">
      <c r="A23" s="2" t="s">
        <v>34</v>
      </c>
      <c r="B23">
        <v>3.5</v>
      </c>
      <c r="C23">
        <v>2</v>
      </c>
      <c r="D23">
        <f t="shared" si="2"/>
        <v>5.5</v>
      </c>
      <c r="E23">
        <v>6</v>
      </c>
      <c r="I23">
        <f t="shared" si="0"/>
        <v>0</v>
      </c>
      <c r="J23">
        <f t="shared" si="1"/>
        <v>6</v>
      </c>
    </row>
    <row r="24" spans="1:10">
      <c r="A24" s="2" t="s">
        <v>35</v>
      </c>
      <c r="B24">
        <v>3.7</v>
      </c>
      <c r="C24">
        <v>2</v>
      </c>
      <c r="D24">
        <f t="shared" si="2"/>
        <v>5.7</v>
      </c>
      <c r="E24">
        <v>4</v>
      </c>
      <c r="F24">
        <v>1</v>
      </c>
      <c r="G24">
        <v>1</v>
      </c>
      <c r="H24">
        <v>1</v>
      </c>
      <c r="I24">
        <f t="shared" si="0"/>
        <v>3</v>
      </c>
      <c r="J24">
        <f t="shared" si="1"/>
        <v>7.85</v>
      </c>
    </row>
    <row r="25" spans="1:10">
      <c r="A25" s="2" t="s">
        <v>36</v>
      </c>
      <c r="B25">
        <v>8.15</v>
      </c>
      <c r="C25">
        <v>2</v>
      </c>
      <c r="D25">
        <f t="shared" si="2"/>
        <v>10</v>
      </c>
      <c r="E25">
        <v>1.75</v>
      </c>
      <c r="F25">
        <v>1</v>
      </c>
      <c r="G25">
        <v>1</v>
      </c>
      <c r="H25">
        <v>1</v>
      </c>
      <c r="I25">
        <f t="shared" si="0"/>
        <v>3</v>
      </c>
      <c r="J25">
        <f t="shared" si="1"/>
        <v>8.875</v>
      </c>
    </row>
    <row r="26" spans="1:10">
      <c r="A26" s="2" t="s">
        <v>37</v>
      </c>
      <c r="B26">
        <v>6.7</v>
      </c>
      <c r="C26">
        <v>0</v>
      </c>
      <c r="D26">
        <f t="shared" si="2"/>
        <v>6.7</v>
      </c>
      <c r="F26">
        <v>1</v>
      </c>
      <c r="G26">
        <v>1</v>
      </c>
      <c r="H26">
        <v>1</v>
      </c>
      <c r="I26">
        <f t="shared" si="0"/>
        <v>3</v>
      </c>
      <c r="J26">
        <f t="shared" si="1"/>
        <v>6.35</v>
      </c>
    </row>
    <row r="27" spans="1:10">
      <c r="A27" s="2" t="s">
        <v>38</v>
      </c>
      <c r="B27">
        <v>9</v>
      </c>
      <c r="C27">
        <v>0</v>
      </c>
      <c r="D27">
        <f t="shared" si="2"/>
        <v>9</v>
      </c>
      <c r="E27">
        <v>2</v>
      </c>
      <c r="F27">
        <v>1</v>
      </c>
      <c r="G27">
        <v>1</v>
      </c>
      <c r="I27">
        <f t="shared" si="0"/>
        <v>2</v>
      </c>
      <c r="J27">
        <f t="shared" si="1"/>
        <v>7.5</v>
      </c>
    </row>
    <row r="28" spans="1:10">
      <c r="A28" s="2" t="s">
        <v>39</v>
      </c>
      <c r="B28">
        <v>5.5</v>
      </c>
      <c r="C28">
        <v>0.4</v>
      </c>
      <c r="D28">
        <f t="shared" si="2"/>
        <v>5.9</v>
      </c>
      <c r="E28">
        <v>3</v>
      </c>
      <c r="F28">
        <v>1</v>
      </c>
      <c r="G28">
        <v>1</v>
      </c>
      <c r="H28">
        <v>1</v>
      </c>
      <c r="I28">
        <f t="shared" si="0"/>
        <v>3</v>
      </c>
      <c r="J28">
        <f t="shared" si="1"/>
        <v>7.45</v>
      </c>
    </row>
    <row r="29" spans="1:10">
      <c r="A29" s="2" t="s">
        <v>40</v>
      </c>
      <c r="B29">
        <v>9.4499999999999993</v>
      </c>
      <c r="C29">
        <v>0</v>
      </c>
      <c r="D29">
        <f t="shared" si="2"/>
        <v>9.4499999999999993</v>
      </c>
      <c r="E29">
        <v>4.5</v>
      </c>
      <c r="F29">
        <v>1</v>
      </c>
      <c r="G29">
        <v>1</v>
      </c>
      <c r="I29">
        <f t="shared" si="0"/>
        <v>2</v>
      </c>
      <c r="J29">
        <f t="shared" si="1"/>
        <v>8.9749999999999996</v>
      </c>
    </row>
    <row r="30" spans="1:10">
      <c r="A30" s="2" t="s">
        <v>41</v>
      </c>
      <c r="B30">
        <v>7.5</v>
      </c>
      <c r="C30">
        <v>0</v>
      </c>
      <c r="D30">
        <f t="shared" si="2"/>
        <v>7.5</v>
      </c>
      <c r="E30">
        <v>2</v>
      </c>
      <c r="F30">
        <v>1</v>
      </c>
      <c r="G30">
        <v>1</v>
      </c>
      <c r="H30">
        <v>1</v>
      </c>
      <c r="I30">
        <f t="shared" si="0"/>
        <v>3</v>
      </c>
      <c r="J30">
        <f t="shared" si="1"/>
        <v>7.75</v>
      </c>
    </row>
    <row r="31" spans="1:10">
      <c r="A31" s="2" t="s">
        <v>42</v>
      </c>
      <c r="B31">
        <v>9.8000000000000007</v>
      </c>
      <c r="C31">
        <v>0</v>
      </c>
      <c r="D31">
        <f t="shared" si="2"/>
        <v>9.8000000000000007</v>
      </c>
      <c r="E31">
        <v>3</v>
      </c>
      <c r="F31">
        <v>1</v>
      </c>
      <c r="G31">
        <v>1</v>
      </c>
      <c r="H31">
        <v>1</v>
      </c>
      <c r="I31">
        <f t="shared" si="0"/>
        <v>3</v>
      </c>
      <c r="J31">
        <f t="shared" si="1"/>
        <v>9.4</v>
      </c>
    </row>
    <row r="32" spans="1:10">
      <c r="A32" s="2" t="s">
        <v>43</v>
      </c>
      <c r="B32">
        <v>0</v>
      </c>
      <c r="C32">
        <v>0</v>
      </c>
      <c r="D32">
        <v>0</v>
      </c>
      <c r="E32">
        <v>0</v>
      </c>
      <c r="G32">
        <v>1</v>
      </c>
      <c r="H32">
        <v>1</v>
      </c>
      <c r="I32">
        <f t="shared" si="0"/>
        <v>2</v>
      </c>
      <c r="J32">
        <f t="shared" si="1"/>
        <v>2</v>
      </c>
    </row>
    <row r="33" spans="1:10">
      <c r="A33" s="2" t="s">
        <v>44</v>
      </c>
      <c r="B33">
        <v>10</v>
      </c>
      <c r="C33">
        <v>2</v>
      </c>
      <c r="D33">
        <f t="shared" si="2"/>
        <v>10</v>
      </c>
      <c r="E33">
        <v>2.5</v>
      </c>
      <c r="G33">
        <v>1</v>
      </c>
      <c r="H33">
        <v>1</v>
      </c>
      <c r="I33">
        <f t="shared" si="0"/>
        <v>2</v>
      </c>
      <c r="J33">
        <f t="shared" si="1"/>
        <v>8.25</v>
      </c>
    </row>
    <row r="34" spans="1:10">
      <c r="A34" s="2" t="s">
        <v>45</v>
      </c>
      <c r="B34">
        <v>8.8000000000000007</v>
      </c>
      <c r="C34">
        <v>0.4</v>
      </c>
      <c r="D34">
        <f t="shared" si="2"/>
        <v>9.2000000000000011</v>
      </c>
      <c r="G34">
        <v>1</v>
      </c>
      <c r="H34">
        <v>1</v>
      </c>
      <c r="I34">
        <f t="shared" si="0"/>
        <v>2</v>
      </c>
      <c r="J34">
        <f t="shared" si="1"/>
        <v>6.6000000000000005</v>
      </c>
    </row>
    <row r="35" spans="1:10">
      <c r="A35" s="2" t="s">
        <v>46</v>
      </c>
      <c r="B35">
        <v>10</v>
      </c>
      <c r="C35">
        <v>0</v>
      </c>
      <c r="D35">
        <f t="shared" si="2"/>
        <v>10</v>
      </c>
      <c r="E35">
        <v>4</v>
      </c>
      <c r="F35">
        <v>1</v>
      </c>
      <c r="G35">
        <v>1</v>
      </c>
      <c r="H35">
        <v>1</v>
      </c>
      <c r="I35">
        <f t="shared" si="0"/>
        <v>3</v>
      </c>
      <c r="J35">
        <f t="shared" si="1"/>
        <v>10</v>
      </c>
    </row>
    <row r="36" spans="1:10">
      <c r="A36" s="2" t="s">
        <v>47</v>
      </c>
      <c r="B36">
        <v>9.8000000000000007</v>
      </c>
      <c r="C36">
        <v>0</v>
      </c>
      <c r="D36">
        <f t="shared" si="2"/>
        <v>9.8000000000000007</v>
      </c>
      <c r="G36">
        <v>1</v>
      </c>
      <c r="I36">
        <f t="shared" si="0"/>
        <v>1</v>
      </c>
      <c r="J36">
        <f t="shared" si="1"/>
        <v>6</v>
      </c>
    </row>
    <row r="37" spans="1:10">
      <c r="A37" s="2" t="s">
        <v>48</v>
      </c>
      <c r="B37">
        <v>10</v>
      </c>
      <c r="C37">
        <v>0</v>
      </c>
      <c r="D37">
        <f t="shared" si="2"/>
        <v>10</v>
      </c>
      <c r="F37">
        <v>1</v>
      </c>
      <c r="G37">
        <v>1</v>
      </c>
      <c r="H37">
        <v>1</v>
      </c>
      <c r="I37">
        <f t="shared" si="0"/>
        <v>3</v>
      </c>
      <c r="J37">
        <f t="shared" si="1"/>
        <v>8</v>
      </c>
    </row>
    <row r="38" spans="1:10">
      <c r="A38" s="2" t="s">
        <v>49</v>
      </c>
      <c r="B38">
        <v>10</v>
      </c>
      <c r="C38">
        <v>0</v>
      </c>
      <c r="D38">
        <f t="shared" si="2"/>
        <v>10</v>
      </c>
      <c r="F38">
        <v>1</v>
      </c>
      <c r="G38">
        <v>1</v>
      </c>
      <c r="H38">
        <v>1</v>
      </c>
      <c r="I38">
        <f t="shared" si="0"/>
        <v>3</v>
      </c>
      <c r="J38">
        <f t="shared" si="1"/>
        <v>8</v>
      </c>
    </row>
    <row r="39" spans="1:10">
      <c r="A39" s="2" t="s">
        <v>50</v>
      </c>
      <c r="B39">
        <v>5.5</v>
      </c>
      <c r="C39">
        <v>2</v>
      </c>
      <c r="D39">
        <f t="shared" si="2"/>
        <v>7.5</v>
      </c>
      <c r="E39">
        <v>2</v>
      </c>
      <c r="G39">
        <v>1</v>
      </c>
      <c r="I39">
        <f t="shared" si="0"/>
        <v>1</v>
      </c>
      <c r="J39">
        <f t="shared" si="1"/>
        <v>6</v>
      </c>
    </row>
    <row r="40" spans="1:10">
      <c r="A40" s="2" t="s">
        <v>51</v>
      </c>
      <c r="B40">
        <v>10</v>
      </c>
      <c r="C40">
        <v>2</v>
      </c>
      <c r="D40">
        <f t="shared" si="2"/>
        <v>10</v>
      </c>
      <c r="E40">
        <v>2</v>
      </c>
      <c r="G40">
        <v>1</v>
      </c>
      <c r="I40">
        <f t="shared" si="0"/>
        <v>1</v>
      </c>
      <c r="J40">
        <f t="shared" si="1"/>
        <v>7</v>
      </c>
    </row>
    <row r="41" spans="1:10">
      <c r="A41" s="2" t="s">
        <v>10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  <c r="H41">
        <v>1</v>
      </c>
      <c r="I41">
        <f t="shared" si="0"/>
        <v>3</v>
      </c>
      <c r="J41">
        <f t="shared" si="1"/>
        <v>3</v>
      </c>
    </row>
    <row r="42" spans="1:10">
      <c r="A42" s="2" t="s">
        <v>52</v>
      </c>
      <c r="B42">
        <v>7</v>
      </c>
      <c r="C42">
        <v>0</v>
      </c>
      <c r="D42">
        <f t="shared" si="2"/>
        <v>7</v>
      </c>
      <c r="F42">
        <v>1</v>
      </c>
      <c r="G42">
        <v>1</v>
      </c>
      <c r="H42">
        <v>1</v>
      </c>
      <c r="I42">
        <f t="shared" si="0"/>
        <v>3</v>
      </c>
      <c r="J42">
        <f t="shared" si="1"/>
        <v>6.5</v>
      </c>
    </row>
    <row r="43" spans="1:10">
      <c r="A43" s="2" t="s">
        <v>53</v>
      </c>
      <c r="B43">
        <v>10</v>
      </c>
      <c r="C43">
        <v>2</v>
      </c>
      <c r="D43">
        <f t="shared" si="2"/>
        <v>10</v>
      </c>
      <c r="E43">
        <v>4</v>
      </c>
      <c r="F43">
        <v>1</v>
      </c>
      <c r="G43">
        <v>1</v>
      </c>
      <c r="H43">
        <v>1</v>
      </c>
      <c r="I43">
        <f t="shared" si="0"/>
        <v>3</v>
      </c>
      <c r="J43">
        <f t="shared" si="1"/>
        <v>10</v>
      </c>
    </row>
    <row r="44" spans="1:10">
      <c r="A44" s="2" t="s">
        <v>54</v>
      </c>
      <c r="B44">
        <v>2.5</v>
      </c>
      <c r="C44">
        <v>1.9</v>
      </c>
      <c r="D44">
        <f t="shared" si="2"/>
        <v>4.4000000000000004</v>
      </c>
      <c r="E44">
        <v>0</v>
      </c>
      <c r="F44">
        <v>1</v>
      </c>
      <c r="G44">
        <v>1</v>
      </c>
      <c r="H44">
        <v>1</v>
      </c>
      <c r="I44">
        <f t="shared" si="0"/>
        <v>3</v>
      </c>
      <c r="J44">
        <f t="shared" si="1"/>
        <v>5.2</v>
      </c>
    </row>
    <row r="45" spans="1:10">
      <c r="A45" s="2" t="s">
        <v>55</v>
      </c>
      <c r="B45">
        <v>9.6999999999999993</v>
      </c>
      <c r="C45">
        <v>0</v>
      </c>
      <c r="D45">
        <f t="shared" si="2"/>
        <v>9.6999999999999993</v>
      </c>
      <c r="E45">
        <v>2</v>
      </c>
      <c r="F45">
        <v>1</v>
      </c>
      <c r="G45">
        <v>1</v>
      </c>
      <c r="H45">
        <v>1</v>
      </c>
      <c r="I45">
        <f t="shared" si="0"/>
        <v>3</v>
      </c>
      <c r="J45">
        <f t="shared" si="1"/>
        <v>8.85</v>
      </c>
    </row>
    <row r="46" spans="1:10">
      <c r="A46" s="2" t="s">
        <v>56</v>
      </c>
      <c r="B46">
        <v>1</v>
      </c>
      <c r="C46">
        <v>0</v>
      </c>
      <c r="D46">
        <f t="shared" si="2"/>
        <v>1</v>
      </c>
      <c r="E46">
        <v>2</v>
      </c>
      <c r="I46">
        <f t="shared" si="0"/>
        <v>0</v>
      </c>
      <c r="J46">
        <f t="shared" si="1"/>
        <v>1.5</v>
      </c>
    </row>
    <row r="47" spans="1:10">
      <c r="A47" s="1" t="s">
        <v>3</v>
      </c>
      <c r="B47">
        <v>8.3000000000000007</v>
      </c>
      <c r="C47">
        <v>2</v>
      </c>
      <c r="D47">
        <f t="shared" si="2"/>
        <v>10</v>
      </c>
      <c r="E47">
        <v>0.5</v>
      </c>
      <c r="F47">
        <v>1</v>
      </c>
      <c r="G47">
        <v>1</v>
      </c>
      <c r="H47">
        <v>1</v>
      </c>
      <c r="I47">
        <f t="shared" si="0"/>
        <v>3</v>
      </c>
      <c r="J47">
        <f t="shared" si="1"/>
        <v>8.25</v>
      </c>
    </row>
    <row r="48" spans="1:10">
      <c r="A48" s="2" t="s">
        <v>57</v>
      </c>
      <c r="B48">
        <v>9</v>
      </c>
      <c r="C48">
        <v>0</v>
      </c>
      <c r="D48">
        <f t="shared" si="2"/>
        <v>9</v>
      </c>
      <c r="E48">
        <v>5</v>
      </c>
      <c r="F48">
        <v>1</v>
      </c>
      <c r="G48">
        <v>1</v>
      </c>
      <c r="H48">
        <v>1</v>
      </c>
      <c r="I48">
        <f t="shared" si="0"/>
        <v>3</v>
      </c>
      <c r="J48">
        <f t="shared" si="1"/>
        <v>10</v>
      </c>
    </row>
    <row r="49" spans="1:10">
      <c r="A49" s="2" t="s">
        <v>58</v>
      </c>
      <c r="B49">
        <v>4</v>
      </c>
      <c r="C49">
        <v>0</v>
      </c>
      <c r="D49">
        <f t="shared" si="2"/>
        <v>4</v>
      </c>
      <c r="G49">
        <v>1</v>
      </c>
      <c r="H49">
        <v>1</v>
      </c>
      <c r="I49">
        <f t="shared" si="0"/>
        <v>2</v>
      </c>
      <c r="J49">
        <f t="shared" si="1"/>
        <v>4</v>
      </c>
    </row>
    <row r="50" spans="1:10">
      <c r="A50" s="2" t="s">
        <v>59</v>
      </c>
      <c r="B50">
        <v>8.5</v>
      </c>
      <c r="C50">
        <v>2</v>
      </c>
      <c r="D50">
        <f t="shared" si="2"/>
        <v>10</v>
      </c>
      <c r="E50">
        <v>3</v>
      </c>
      <c r="F50">
        <v>1</v>
      </c>
      <c r="I50">
        <f t="shared" si="0"/>
        <v>1</v>
      </c>
      <c r="J50">
        <f t="shared" si="1"/>
        <v>7.5</v>
      </c>
    </row>
    <row r="51" spans="1:10">
      <c r="A51" s="2" t="s">
        <v>60</v>
      </c>
      <c r="B51">
        <v>7.5</v>
      </c>
      <c r="C51">
        <v>0</v>
      </c>
      <c r="D51">
        <f t="shared" si="2"/>
        <v>7.5</v>
      </c>
      <c r="E51">
        <v>4</v>
      </c>
      <c r="F51">
        <v>1</v>
      </c>
      <c r="H51">
        <v>1</v>
      </c>
      <c r="I51">
        <f t="shared" si="0"/>
        <v>2</v>
      </c>
      <c r="J51">
        <f t="shared" si="1"/>
        <v>7.75</v>
      </c>
    </row>
    <row r="52" spans="1:10">
      <c r="A52" s="2" t="s">
        <v>61</v>
      </c>
      <c r="B52">
        <v>5.05</v>
      </c>
      <c r="C52">
        <v>0</v>
      </c>
      <c r="D52">
        <f t="shared" si="2"/>
        <v>5.05</v>
      </c>
      <c r="F52">
        <v>1</v>
      </c>
      <c r="H52">
        <v>1</v>
      </c>
      <c r="I52">
        <f t="shared" si="0"/>
        <v>2</v>
      </c>
      <c r="J52">
        <f t="shared" si="1"/>
        <v>4.5250000000000004</v>
      </c>
    </row>
    <row r="53" spans="1:10">
      <c r="A53" s="2" t="s">
        <v>62</v>
      </c>
      <c r="B53">
        <v>7.05</v>
      </c>
      <c r="C53">
        <v>2</v>
      </c>
      <c r="D53">
        <f t="shared" si="2"/>
        <v>9.0500000000000007</v>
      </c>
      <c r="E53">
        <v>0</v>
      </c>
      <c r="F53">
        <v>1</v>
      </c>
      <c r="G53">
        <v>1</v>
      </c>
      <c r="H53">
        <v>1</v>
      </c>
      <c r="I53">
        <f t="shared" si="0"/>
        <v>3</v>
      </c>
      <c r="J53">
        <f t="shared" si="1"/>
        <v>7.5250000000000004</v>
      </c>
    </row>
    <row r="54" spans="1:10">
      <c r="A54" s="2" t="s">
        <v>63</v>
      </c>
      <c r="B54">
        <v>9.5</v>
      </c>
      <c r="C54">
        <v>2</v>
      </c>
      <c r="D54">
        <f t="shared" si="2"/>
        <v>10</v>
      </c>
      <c r="F54">
        <v>1</v>
      </c>
      <c r="G54">
        <v>1</v>
      </c>
      <c r="H54">
        <v>1</v>
      </c>
      <c r="I54">
        <f t="shared" si="0"/>
        <v>3</v>
      </c>
      <c r="J54">
        <f t="shared" si="1"/>
        <v>8</v>
      </c>
    </row>
    <row r="55" spans="1:10">
      <c r="A55" s="2" t="s">
        <v>64</v>
      </c>
      <c r="B55">
        <v>6.3</v>
      </c>
      <c r="C55">
        <v>2</v>
      </c>
      <c r="D55">
        <f t="shared" si="2"/>
        <v>8.3000000000000007</v>
      </c>
      <c r="E55">
        <v>6</v>
      </c>
      <c r="G55">
        <v>1</v>
      </c>
      <c r="H55">
        <v>1</v>
      </c>
      <c r="I55">
        <f t="shared" si="0"/>
        <v>2</v>
      </c>
      <c r="J55">
        <f t="shared" si="1"/>
        <v>9.15</v>
      </c>
    </row>
    <row r="56" spans="1:10">
      <c r="A56" s="2" t="s">
        <v>65</v>
      </c>
      <c r="B56">
        <v>1.25</v>
      </c>
      <c r="C56">
        <v>2</v>
      </c>
      <c r="D56">
        <f t="shared" si="2"/>
        <v>3.25</v>
      </c>
      <c r="E56">
        <v>2</v>
      </c>
      <c r="F56">
        <v>1</v>
      </c>
      <c r="G56">
        <v>1</v>
      </c>
      <c r="H56">
        <v>1</v>
      </c>
      <c r="I56">
        <f t="shared" si="0"/>
        <v>3</v>
      </c>
      <c r="J56">
        <f t="shared" si="1"/>
        <v>6</v>
      </c>
    </row>
    <row r="57" spans="1:10">
      <c r="A57" s="2" t="s">
        <v>66</v>
      </c>
      <c r="B57">
        <v>6.8</v>
      </c>
      <c r="C57">
        <v>2</v>
      </c>
      <c r="D57">
        <f t="shared" si="2"/>
        <v>8.8000000000000007</v>
      </c>
      <c r="E57">
        <v>2</v>
      </c>
      <c r="F57">
        <v>1</v>
      </c>
      <c r="H57">
        <v>1</v>
      </c>
      <c r="I57">
        <f t="shared" si="0"/>
        <v>2</v>
      </c>
      <c r="J57">
        <f t="shared" si="1"/>
        <v>7.4</v>
      </c>
    </row>
    <row r="58" spans="1:10">
      <c r="A58" s="2" t="s">
        <v>67</v>
      </c>
      <c r="B58">
        <v>7.9</v>
      </c>
      <c r="C58">
        <v>0</v>
      </c>
      <c r="D58">
        <f t="shared" si="2"/>
        <v>7.9</v>
      </c>
      <c r="E58">
        <v>0.5</v>
      </c>
      <c r="F58">
        <v>1</v>
      </c>
      <c r="G58">
        <v>1</v>
      </c>
      <c r="H58">
        <v>1</v>
      </c>
      <c r="I58">
        <f t="shared" si="0"/>
        <v>3</v>
      </c>
      <c r="J58">
        <f t="shared" si="1"/>
        <v>7.2</v>
      </c>
    </row>
    <row r="59" spans="1:10" ht="25.5">
      <c r="A59" s="2" t="s">
        <v>68</v>
      </c>
      <c r="B59">
        <v>7.5</v>
      </c>
      <c r="C59">
        <v>0</v>
      </c>
      <c r="D59">
        <f t="shared" si="2"/>
        <v>7.5</v>
      </c>
      <c r="E59">
        <v>2</v>
      </c>
      <c r="F59">
        <v>1</v>
      </c>
      <c r="G59">
        <v>1</v>
      </c>
      <c r="H59">
        <v>1</v>
      </c>
      <c r="I59">
        <f t="shared" si="0"/>
        <v>3</v>
      </c>
      <c r="J59">
        <f t="shared" si="1"/>
        <v>7.75</v>
      </c>
    </row>
    <row r="61" spans="1:10">
      <c r="A61" t="s">
        <v>4</v>
      </c>
      <c r="B61">
        <f>AVERAGE(B2:B59)</f>
        <v>6.7715517241379306</v>
      </c>
      <c r="C61">
        <f>AVERAGE(C2:C59)</f>
        <v>0.77586206896551724</v>
      </c>
      <c r="D61">
        <f>AVERAGE(D2:D59)</f>
        <v>7.4017241379310335</v>
      </c>
      <c r="J61" s="3">
        <f>AVERAGE(J2:J59)</f>
        <v>6.8318965517241361</v>
      </c>
    </row>
  </sheetData>
  <sortState ref="A2:H55">
    <sortCondition ref="A2:A55"/>
  </sortState>
  <conditionalFormatting sqref="J2:J59 J61">
    <cfRule type="cellIs" dxfId="1" priority="2" operator="greaterThanOrEqual">
      <formula>6</formula>
    </cfRule>
    <cfRule type="cellIs" dxfId="0" priority="1" operator="lessThan">
      <formula>6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 Sassi</dc:creator>
  <cp:lastModifiedBy>Gilberto Sassi</cp:lastModifiedBy>
  <dcterms:created xsi:type="dcterms:W3CDTF">2016-06-30T15:06:15Z</dcterms:created>
  <dcterms:modified xsi:type="dcterms:W3CDTF">2016-08-02T14:35:42Z</dcterms:modified>
</cp:coreProperties>
</file>