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Mini-Projects\"/>
    </mc:Choice>
  </mc:AlternateContent>
  <xr:revisionPtr revIDLastSave="0" documentId="13_ncr:1_{7B7EA935-EDFD-4CF3-B6B9-D708992529F0}" xr6:coauthVersionLast="47" xr6:coauthVersionMax="47" xr10:uidLastSave="{00000000-0000-0000-0000-000000000000}"/>
  <bookViews>
    <workbookView xWindow="28680" yWindow="-120" windowWidth="20730" windowHeight="11040" tabRatio="703" activeTab="1" xr2:uid="{00000000-000D-0000-FFFF-FFFF00000000}"/>
  </bookViews>
  <sheets>
    <sheet name="AllStudios P&amp;L" sheetId="11" r:id="rId1"/>
    <sheet name="movies" sheetId="1" r:id="rId2"/>
    <sheet name="MovieFinancials" sheetId="9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0" r:id="rId8"/>
    <pivotCache cacheId="4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a62855da-0914-40e9-a7f3-363b78140b9c" name="studiopnl" connection="Query - studiopn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9DE3F0C7-34EB-40EB-ADAC-128CC2A23F9E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D27A71B0-F4D4-4BCD-BC0F-66A4AC2C91F1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eed0a043-0ecb-4609-acba-dc08f178aaf0"/>
      </ext>
    </extLst>
  </connection>
  <connection id="5" xr16:uid="{252D094B-B134-41A1-B702-8129954558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<sst xmlns="http://schemas.openxmlformats.org/spreadsheetml/2006/main" count="355" uniqueCount="173">
  <si>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</si>
  <si>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</si>
  <si>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</si>
  <si>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</si>
  <si>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</si>
  <si>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</si>
  <si>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</si>
  <si>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</si>
  <si>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</si>
  <si>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</si>
  <si>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</si>
  <si>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</si>
  <si>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</si>
  <si>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</si>
  <si>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</si>
  <si>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</si>
  <si>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</si>
  <si>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</si>
  <si>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</si>
  <si>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</si>
  <si>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</si>
  <si>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</si>
  <si>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</si>
  <si>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</si>
  <si>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</si>
  <si>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</si>
  <si>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</si>
  <si>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</si>
  <si>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</si>
  <si>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</si>
  <si>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</si>
  <si>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</si>
  <si>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</si>
  <si>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</si>
  <si>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</si>
  <si>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</si>
  <si>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</si>
  <si>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</si>
  <si>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</si>
  <si>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</si>
  <si>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</si>
  <si>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</si>
  <si>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</si>
  <si>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</si>
  <si>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</si>
  <si>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</si>
  <si>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</si>
  <si>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</si>
  <si>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</si>
  <si>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</si>
  <si>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</si>
  <si>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</si>
  <si>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</si>
  <si>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</si>
  <si>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</si>
  <si>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</si>
  <si>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</si>
  <si>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</si>
  <si>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</si>
  <si>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</si>
  <si>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</si>
  <si>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</si>
  <si>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</si>
  <si>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</si>
  <si>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</si>
  <si>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</si>
  <si>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</si>
  <si>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</si>
  <si>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</si>
  <si>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</si>
  <si>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</si>
  <si>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</si>
  <si>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</si>
  <si>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</si>
  <si>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</si>
  <si>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</si>
  <si>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</si>
  <si>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</si>
  <si>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</si>
  <si>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</si>
  <si>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</si>
  <si>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</si>
  <si>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</si>
  <si>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</si>
  <si>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</si>
  <si>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</si>
  <si>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</si>
  <si>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</si>
  <si>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</si>
  <si>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</si>
  <si>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</si>
  <si>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</si>
  <si>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</si>
  <si>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</si>
  <si>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</si>
  <si>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</si>
  <si>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</si>
  <si>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</si>
  <si>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</si>
  <si>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</si>
  <si>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</si>
  <si>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</si>
  <si>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</si>
  <si>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</si>
  <si>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</si>
  <si>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</si>
  <si>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</si>
  <si>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</si>
  <si>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</si>
  <si>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</si>
  <si>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</si>
  <si>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</si>
  <si>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</si>
  <si>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</si>
  <si>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</si>
  <si>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</si>
  <si>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</si>
  <si>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</si>
  <si>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</si>
  <si>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</si>
  <si>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</si>
  <si>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</si>
  <si>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</si>
  <si>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</si>
  <si>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</si>
  <si>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</si>
  <si>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</si>
  <si>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</si>
  <si>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</si>
  <si>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</si>
  <si>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</si>
  <si>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</si>
  <si>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</si>
  <si>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</si>
  <si>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</si>
  <si>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</si>
  <si>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</si>
  <si>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</si>
  <si>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</si>
  <si>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</si>
  <si>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</si>
  <si>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</si>
  <si>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</si>
  <si>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</si>
  <si>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</si>
  <si>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</si>
  <si>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</si>
  <si>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</si>
  <si>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</si>
  <si>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</si>
  <si>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</si>
  <si>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</si>
  <si>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</si>
  <si>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</si>
  <si>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</si>
  <si>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</si>
  <si>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</si>
  <si>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</si>
  <si>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</si>
  <si>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</si>
  <si>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</si>
  <si>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Row Labels</t>
  </si>
  <si>
    <t>Grand Total</t>
  </si>
  <si>
    <t>revenue_USD_mln</t>
  </si>
  <si>
    <t>Not Available</t>
  </si>
  <si>
    <t>Government of West Bengal</t>
  </si>
  <si>
    <t>Hombale Films</t>
  </si>
  <si>
    <t>Column Labels</t>
  </si>
  <si>
    <t>Top Grossing Top Grossing Movie Studios</t>
  </si>
  <si>
    <t>Revenue $ mln</t>
  </si>
  <si>
    <t>Budget $ mln</t>
  </si>
  <si>
    <t>P/L $ mln</t>
  </si>
  <si>
    <t>P/L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</si>
</sst>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\$#,##0.00;\(\$#,##0.00\);\$#,##0.00"/>
    <numFmt numFmtId="166" formatCode="0.0%;\-0.0%;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1C9EFC81-E3B4-4F48-814D-DA11E59AE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40.733058564816" backgroundQuery="1" createdVersion="8" refreshedVersion="8" minRefreshableVersion="3" recordCount="39" xr:uid="{B86235BE-8601-4BA1-8EE6-6AFD870AEC56}">
  <cacheSource type="external" connectionId="2"/>
  <cacheFields count="19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_mln" numFmtId="0">
      <sharedItems containsString="0" containsBlank="1" containsNumber="1" minValue="3.18" maxValue="5500"/>
    </cacheField>
    <cacheField name="revenue_mln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_INR" numFmtId="0">
      <sharedItems containsString="0" containsBlank="1" containsNumber="1" containsInteger="1" minValue="100" maxValue="22776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  <cacheField name="profit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gupta" refreshedDate="45441.465483101849" backgroundQuery="1" createdVersion="8" refreshedVersion="8" minRefreshableVersion="3" recordCount="0" supportSubquery="1" supportAdvancedDrill="1" xr:uid="{1EB7DD14-D948-42DE-B08E-E110320EDED3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ln]" caption="Revenue $ mln" numFmtId="0" hierarchy="19" level="32767"/>
    <cacheField name="[Measures].[Budget $ mln]" caption="Budget $ mln" numFmtId="0" hierarchy="20" level="32767"/>
    <cacheField name="[Measures].[P/L $ mln]" caption="P/L $ mln" numFmtId="0" hierarchy="21" level="32767"/>
    <cacheField name="[Measures].[P/L %]" caption="P/L %" numFmtId="0" hierarchy="22" level="32767"/>
  </cacheFields>
  <cacheHierarchies count="2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_mln]" caption="budget_mln" attribute="1" defaultMemberUniqueName="[studiopnl].[budget_mln].[All]" allUniqueName="[studiopnl].[budget_mln].[All]" dimensionUniqueName="[studiopnl]" displayFolder="" count="0" memberValueDatatype="130" unbalanced="0"/>
    <cacheHierarchy uniqueName="[studiopnl].[revenue_mln]" caption="revenue_mln" attribute="1" defaultMemberUniqueName="[studiopnl].[revenue_mln].[All]" allUniqueName="[studiopnl].[revenue_mln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_INR]" caption="revenue_INR" attribute="1" defaultMemberUniqueName="[studiopnl].[revenue_INR].[All]" allUniqueName="[studiopnl].[revenue_INR].[All]" dimensionUniqueName="[studiopnl]" displayFolder="" count="0" memberValueDatatype="130" unbalanced="0"/>
    <cacheHierarchy uniqueName="[studiopnl].[budget_USD]" caption="budget_USD" attribute="1" defaultMemberUniqueName="[studiopnl].[budget_USD].[All]" allUniqueName="[studiopnl].[budget_USD].[All]" dimensionUniqueName="[studiopnl]" displayFolder="" count="0" memberValueDatatype="6" unbalanced="0"/>
    <cacheHierarchy uniqueName="[studiopnl].[revenue_USD]" caption="revenue_USD" attribute="1" defaultMemberUniqueName="[studiopnl].[revenue_USD].[All]" allUniqueName="[studiopnl].[revenue_USD].[All]" dimensionUniqueName="[studiopnl]" displayFolder="" count="0" memberValueDatatype="6" unbalanced="0"/>
    <cacheHierarchy uniqueName="[studiopnl].[profit]" caption="profit" attribute="1" defaultMemberUniqueName="[studiopnl].[profit].[All]" allUniqueName="[studiopnl].[profit].[All]" dimensionUniqueName="[studiopnl]" displayFolder="" count="0" memberValueDatatype="6" unbalanced="0"/>
    <cacheHierarchy uniqueName="[Measures].[Revenue $ mln]" caption="Revenue $ mln" measure="1" displayFolder="" measureGroup="studiopnl" count="0" oneField="1">
      <fieldsUsage count="1">
        <fieldUsage x="2"/>
      </fieldsUsage>
    </cacheHierarchy>
    <cacheHierarchy uniqueName="[Measures].[Budget $ mln]" caption="Budget $ mln" measure="1" displayFolder="" measureGroup="studiopnl" count="0" oneField="1">
      <fieldsUsage count="1">
        <fieldUsage x="3"/>
      </fieldsUsage>
    </cacheHierarchy>
    <cacheHierarchy uniqueName="[Measures].[P/L $ mln]" caption="P/L $ mln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tudiopnl" uniqueName="[studiopnl]" caption="studiopnl"/>
  </dimensions>
  <measureGroups count="1">
    <measureGroup name="studiopnl" caption="studiopn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2.5"/>
    <n v="156.25"/>
    <n v="143.75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200"/>
    <n v="954.8"/>
    <n v="754.8"/>
  </r>
  <r>
    <s v="103"/>
    <x v="2"/>
    <x v="1"/>
    <x v="1"/>
    <x v="2"/>
    <x v="1"/>
    <x v="1"/>
    <n v="165"/>
    <n v="644.79999999999995"/>
    <x v="1"/>
    <x v="1"/>
    <x v="1"/>
    <n v="165"/>
    <n v="644.79999999999995"/>
    <n v="13200"/>
    <n v="51584"/>
    <n v="165"/>
    <n v="644.79999999999995"/>
    <n v="479.8"/>
  </r>
  <r>
    <s v="104"/>
    <x v="3"/>
    <x v="1"/>
    <x v="2"/>
    <x v="3"/>
    <x v="1"/>
    <x v="1"/>
    <n v="180"/>
    <n v="854"/>
    <x v="1"/>
    <x v="1"/>
    <x v="1"/>
    <n v="180"/>
    <n v="854"/>
    <n v="14400"/>
    <n v="68320"/>
    <n v="180"/>
    <n v="854"/>
    <n v="674"/>
  </r>
  <r>
    <s v="105"/>
    <x v="4"/>
    <x v="1"/>
    <x v="0"/>
    <x v="2"/>
    <x v="1"/>
    <x v="1"/>
    <n v="250"/>
    <n v="670"/>
    <x v="1"/>
    <x v="1"/>
    <x v="1"/>
    <n v="250"/>
    <n v="670"/>
    <n v="20000"/>
    <n v="53600"/>
    <n v="250"/>
    <n v="670"/>
    <n v="420"/>
  </r>
  <r>
    <s v="107"/>
    <x v="5"/>
    <x v="0"/>
    <x v="3"/>
    <x v="4"/>
    <x v="2"/>
    <x v="2"/>
    <n v="400"/>
    <n v="2000"/>
    <x v="1"/>
    <x v="0"/>
    <x v="1"/>
    <n v="400"/>
    <n v="2000"/>
    <n v="400"/>
    <n v="2000"/>
    <n v="5"/>
    <n v="25"/>
    <n v="2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6.875"/>
    <n v="50"/>
    <n v="43.125"/>
  </r>
  <r>
    <s v="109"/>
    <x v="7"/>
    <x v="0"/>
    <x v="5"/>
    <x v="5"/>
    <x v="4"/>
    <x v="2"/>
    <n v="390"/>
    <n v="1360"/>
    <x v="1"/>
    <x v="0"/>
    <x v="1"/>
    <n v="390"/>
    <n v="1360"/>
    <n v="390"/>
    <n v="1360"/>
    <n v="4.875"/>
    <n v="17"/>
    <n v="12.125"/>
  </r>
  <r>
    <s v="110"/>
    <x v="8"/>
    <x v="0"/>
    <x v="6"/>
    <x v="6"/>
    <x v="5"/>
    <x v="2"/>
    <n v="1.4"/>
    <n v="3.5"/>
    <x v="0"/>
    <x v="0"/>
    <x v="0"/>
    <n v="1400"/>
    <n v="3500"/>
    <n v="1400"/>
    <n v="3500"/>
    <n v="17.5"/>
    <n v="43.75"/>
    <n v="26.25"/>
  </r>
  <r>
    <s v="111"/>
    <x v="9"/>
    <x v="1"/>
    <x v="7"/>
    <x v="7"/>
    <x v="6"/>
    <x v="1"/>
    <n v="25"/>
    <n v="73.3"/>
    <x v="1"/>
    <x v="1"/>
    <x v="1"/>
    <n v="25"/>
    <n v="73.3"/>
    <n v="2000"/>
    <n v="5864"/>
    <n v="25"/>
    <n v="73.3"/>
    <n v="48.3"/>
  </r>
  <r>
    <s v="113"/>
    <x v="10"/>
    <x v="1"/>
    <x v="8"/>
    <x v="8"/>
    <x v="7"/>
    <x v="1"/>
    <n v="165"/>
    <n v="701.8"/>
    <x v="1"/>
    <x v="1"/>
    <x v="1"/>
    <n v="165"/>
    <n v="701.8"/>
    <n v="13200"/>
    <n v="56144"/>
    <n v="165"/>
    <n v="701.8"/>
    <n v="536.79999999999995"/>
  </r>
  <r>
    <s v="115"/>
    <x v="11"/>
    <x v="1"/>
    <x v="9"/>
    <x v="4"/>
    <x v="8"/>
    <x v="1"/>
    <n v="55"/>
    <n v="307.10000000000002"/>
    <x v="1"/>
    <x v="1"/>
    <x v="1"/>
    <n v="55"/>
    <n v="307.10000000000002"/>
    <n v="4400"/>
    <n v="24568"/>
    <n v="55"/>
    <n v="307.10000000000002"/>
    <n v="252.1"/>
  </r>
  <r>
    <s v="116"/>
    <x v="12"/>
    <x v="1"/>
    <x v="10"/>
    <x v="9"/>
    <x v="9"/>
    <x v="1"/>
    <n v="103"/>
    <n v="460.5"/>
    <x v="1"/>
    <x v="1"/>
    <x v="1"/>
    <n v="103"/>
    <n v="460.5"/>
    <n v="8240"/>
    <n v="36840"/>
    <n v="103"/>
    <n v="460.5"/>
    <n v="357.5"/>
  </r>
  <r>
    <s v="117"/>
    <x v="13"/>
    <x v="1"/>
    <x v="11"/>
    <x v="3"/>
    <x v="10"/>
    <x v="1"/>
    <n v="200"/>
    <n v="2202"/>
    <x v="1"/>
    <x v="1"/>
    <x v="1"/>
    <n v="200"/>
    <n v="2202"/>
    <n v="16000"/>
    <n v="176160"/>
    <n v="200"/>
    <n v="2202"/>
    <n v="2002"/>
  </r>
  <r>
    <s v="118"/>
    <x v="14"/>
    <x v="1"/>
    <x v="12"/>
    <x v="8"/>
    <x v="11"/>
    <x v="1"/>
    <n v="3.18"/>
    <n v="3.3"/>
    <x v="1"/>
    <x v="1"/>
    <x v="1"/>
    <n v="3.18"/>
    <n v="3.3"/>
    <n v="254.4"/>
    <n v="264"/>
    <n v="3.18"/>
    <n v="3.3"/>
    <n v="0.12"/>
  </r>
  <r>
    <s v="119"/>
    <x v="15"/>
    <x v="1"/>
    <x v="4"/>
    <x v="10"/>
    <x v="12"/>
    <x v="1"/>
    <n v="237"/>
    <n v="2847"/>
    <x v="1"/>
    <x v="1"/>
    <x v="1"/>
    <n v="237"/>
    <n v="2847"/>
    <n v="18960"/>
    <n v="227760"/>
    <n v="237"/>
    <n v="2847"/>
    <n v="2610"/>
  </r>
  <r>
    <s v="120"/>
    <x v="16"/>
    <x v="1"/>
    <x v="13"/>
    <x v="11"/>
    <x v="10"/>
    <x v="1"/>
    <n v="7.2"/>
    <n v="291"/>
    <x v="1"/>
    <x v="1"/>
    <x v="1"/>
    <n v="7.2"/>
    <n v="291"/>
    <n v="576"/>
    <n v="23280"/>
    <n v="7.2"/>
    <n v="291"/>
    <n v="283.8"/>
  </r>
  <r>
    <s v="121"/>
    <x v="17"/>
    <x v="1"/>
    <x v="14"/>
    <x v="12"/>
    <x v="13"/>
    <x v="1"/>
    <n v="185"/>
    <n v="1006"/>
    <x v="1"/>
    <x v="1"/>
    <x v="1"/>
    <n v="185"/>
    <n v="1006"/>
    <n v="14800"/>
    <n v="80480"/>
    <n v="185"/>
    <n v="1006"/>
    <n v="821"/>
  </r>
  <r>
    <s v="122"/>
    <x v="18"/>
    <x v="1"/>
    <x v="15"/>
    <x v="12"/>
    <x v="9"/>
    <x v="1"/>
    <n v="22"/>
    <n v="322.2"/>
    <x v="1"/>
    <x v="1"/>
    <x v="1"/>
    <n v="22"/>
    <n v="322.2"/>
    <n v="1760"/>
    <n v="25776"/>
    <n v="22"/>
    <n v="322.2"/>
    <n v="300.2"/>
  </r>
  <r>
    <s v="123"/>
    <x v="19"/>
    <x v="1"/>
    <x v="15"/>
    <x v="13"/>
    <x v="9"/>
    <x v="1"/>
    <n v="63"/>
    <n v="1046"/>
    <x v="1"/>
    <x v="1"/>
    <x v="1"/>
    <n v="63"/>
    <n v="1046"/>
    <n v="5040"/>
    <n v="83680"/>
    <n v="63"/>
    <n v="1046"/>
    <n v="983"/>
  </r>
  <r>
    <s v="124"/>
    <x v="20"/>
    <x v="1"/>
    <x v="16"/>
    <x v="9"/>
    <x v="5"/>
    <x v="1"/>
    <n v="15.5"/>
    <n v="263.10000000000002"/>
    <x v="1"/>
    <x v="1"/>
    <x v="1"/>
    <n v="15.5"/>
    <n v="263.10000000000002"/>
    <n v="1240"/>
    <n v="21048"/>
    <n v="15.5"/>
    <n v="263.10000000000002"/>
    <n v="247.6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400"/>
    <n v="2798"/>
    <n v="2398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400"/>
    <n v="2048"/>
    <n v="1648"/>
  </r>
  <r>
    <s v="127"/>
    <x v="23"/>
    <x v="0"/>
    <x v="18"/>
    <x v="14"/>
    <x v="14"/>
    <x v="3"/>
    <n v="70"/>
    <n v="100"/>
    <x v="1"/>
    <x v="0"/>
    <x v="1"/>
    <n v="70"/>
    <n v="100"/>
    <n v="70"/>
    <n v="100"/>
    <n v="0.875"/>
    <n v="1.25"/>
    <n v="0.375"/>
  </r>
  <r>
    <s v="128"/>
    <x v="24"/>
    <x v="0"/>
    <x v="19"/>
    <x v="14"/>
    <x v="5"/>
    <x v="2"/>
    <n v="120"/>
    <n v="1350"/>
    <x v="1"/>
    <x v="0"/>
    <x v="1"/>
    <n v="120"/>
    <n v="1350"/>
    <n v="120"/>
    <n v="1350"/>
    <n v="1.5"/>
    <n v="16.875"/>
    <n v="15.375"/>
  </r>
  <r>
    <s v="129"/>
    <x v="25"/>
    <x v="0"/>
    <x v="20"/>
    <x v="15"/>
    <x v="15"/>
    <x v="2"/>
    <n v="100"/>
    <n v="410"/>
    <x v="1"/>
    <x v="0"/>
    <x v="1"/>
    <n v="100"/>
    <n v="410"/>
    <n v="100"/>
    <n v="410"/>
    <n v="1.25"/>
    <n v="5.125"/>
    <n v="3.875"/>
  </r>
  <r>
    <s v="130"/>
    <x v="26"/>
    <x v="0"/>
    <x v="8"/>
    <x v="15"/>
    <x v="3"/>
    <x v="2"/>
    <n v="850"/>
    <n v="8540"/>
    <x v="1"/>
    <x v="0"/>
    <x v="1"/>
    <n v="850"/>
    <n v="8540"/>
    <n v="850"/>
    <n v="8540"/>
    <n v="10.625"/>
    <n v="106.75"/>
    <n v="96.125"/>
  </r>
  <r>
    <s v="131"/>
    <x v="27"/>
    <x v="0"/>
    <x v="17"/>
    <x v="16"/>
    <x v="3"/>
    <x v="2"/>
    <n v="1"/>
    <n v="5.9"/>
    <x v="0"/>
    <x v="0"/>
    <x v="0"/>
    <n v="1000"/>
    <n v="5900"/>
    <n v="1000"/>
    <n v="5900"/>
    <n v="12.5"/>
    <n v="73.75"/>
    <n v="61.25"/>
  </r>
  <r>
    <s v="132"/>
    <x v="28"/>
    <x v="0"/>
    <x v="21"/>
    <x v="17"/>
    <x v="16"/>
    <x v="4"/>
    <n v="2"/>
    <n v="3.6"/>
    <x v="0"/>
    <x v="0"/>
    <x v="0"/>
    <n v="2000"/>
    <n v="3600"/>
    <n v="2000"/>
    <n v="3600"/>
    <n v="25"/>
    <n v="45"/>
    <n v="20"/>
  </r>
  <r>
    <s v="133"/>
    <x v="29"/>
    <x v="0"/>
    <x v="0"/>
    <x v="4"/>
    <x v="17"/>
    <x v="4"/>
    <n v="5.5"/>
    <n v="12"/>
    <x v="0"/>
    <x v="0"/>
    <x v="0"/>
    <n v="5500"/>
    <n v="12000"/>
    <n v="5500"/>
    <n v="12000"/>
    <n v="68.75"/>
    <n v="150"/>
    <n v="81.25"/>
  </r>
  <r>
    <s v="134"/>
    <x v="30"/>
    <x v="0"/>
    <x v="6"/>
    <x v="4"/>
    <x v="18"/>
    <x v="4"/>
    <n v="1.8"/>
    <n v="6.5"/>
    <x v="0"/>
    <x v="0"/>
    <x v="0"/>
    <n v="1800"/>
    <n v="6500"/>
    <n v="1800"/>
    <n v="6500"/>
    <n v="22.5"/>
    <n v="81.25"/>
    <n v="58.75"/>
  </r>
  <r>
    <s v="135"/>
    <x v="31"/>
    <x v="0"/>
    <x v="0"/>
    <x v="14"/>
    <x v="19"/>
    <x v="2"/>
    <n v="250"/>
    <n v="3409"/>
    <x v="1"/>
    <x v="0"/>
    <x v="1"/>
    <n v="250"/>
    <n v="3409"/>
    <n v="250"/>
    <n v="3409"/>
    <n v="3.125"/>
    <n v="42.612499999999997"/>
    <n v="39.487499999999997"/>
  </r>
  <r>
    <s v="136"/>
    <x v="32"/>
    <x v="0"/>
    <x v="6"/>
    <x v="15"/>
    <x v="20"/>
    <x v="2"/>
    <n v="900"/>
    <n v="11690"/>
    <x v="1"/>
    <x v="0"/>
    <x v="1"/>
    <n v="900"/>
    <n v="11690"/>
    <n v="900"/>
    <n v="11690"/>
    <n v="11.25"/>
    <n v="146.125"/>
    <n v="134.875"/>
  </r>
  <r>
    <s v="137"/>
    <x v="33"/>
    <x v="1"/>
    <x v="22"/>
    <x v="18"/>
    <x v="1"/>
    <x v="1"/>
    <n v="216.7"/>
    <n v="370.6"/>
    <x v="1"/>
    <x v="1"/>
    <x v="1"/>
    <n v="216.7"/>
    <n v="370.6"/>
    <n v="17336"/>
    <n v="29648"/>
    <n v="216.7"/>
    <n v="370.6"/>
    <n v="153.9"/>
  </r>
  <r>
    <s v="138"/>
    <x v="34"/>
    <x v="1"/>
    <x v="8"/>
    <x v="10"/>
    <x v="1"/>
    <x v="1"/>
    <n v="177"/>
    <n v="714.4"/>
    <x v="1"/>
    <x v="1"/>
    <x v="1"/>
    <n v="177"/>
    <n v="714.4"/>
    <n v="14160"/>
    <n v="57152"/>
    <n v="177"/>
    <n v="714.4"/>
    <n v="537.4"/>
  </r>
  <r>
    <s v="139"/>
    <x v="35"/>
    <x v="0"/>
    <x v="17"/>
    <x v="19"/>
    <x v="20"/>
    <x v="2"/>
    <n v="1.8"/>
    <n v="3.1"/>
    <x v="0"/>
    <x v="0"/>
    <x v="0"/>
    <n v="1800"/>
    <n v="3100"/>
    <n v="1800"/>
    <n v="3100"/>
    <n v="22.5"/>
    <n v="38.75"/>
    <n v="16.25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6.25"/>
    <n v="11.875"/>
    <n v="5.625"/>
  </r>
  <r>
    <s v="106"/>
    <x v="37"/>
    <x v="0"/>
    <x v="23"/>
    <x v="15"/>
    <x v="21"/>
    <x v="2"/>
    <m/>
    <m/>
    <x v="2"/>
    <x v="2"/>
    <x v="1"/>
    <m/>
    <m/>
    <m/>
    <m/>
    <m/>
    <m/>
    <m/>
  </r>
  <r>
    <s v="112"/>
    <x v="38"/>
    <x v="1"/>
    <x v="24"/>
    <x v="20"/>
    <x v="7"/>
    <x v="1"/>
    <m/>
    <m/>
    <x v="2"/>
    <x v="2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FA781-537E-4B40-B9BE-B82CCE9622CE}" name="PivotTable1" cacheId="43" applyNumberFormats="0" applyBorderFormats="0" applyFontFormats="0" applyPatternFormats="0" applyAlignmentFormats="0" applyWidthHeightFormats="1" dataCaption="Values" tag="e68a2f8e-e650-46a7-9b20-d00abed084b5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D01CE-B65A-463D-8DB7-D5DB5A898F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AA30" firstHeaderRow="1" firstDataRow="2" firstDataCol="1"/>
  <pivotFields count="19">
    <pivotField showAll="0" defaultSubtotal="0"/>
    <pivotField showAll="0" defaultSubtotal="0">
      <items count="39">
        <item x="6"/>
        <item x="13"/>
        <item x="15"/>
        <item x="9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25">
        <item x="12"/>
        <item x="18"/>
        <item x="13"/>
        <item x="23"/>
        <item x="15"/>
        <item x="7"/>
        <item x="3"/>
        <item x="11"/>
        <item x="10"/>
        <item x="5"/>
        <item x="20"/>
        <item x="9"/>
        <item x="19"/>
        <item x="14"/>
        <item x="4"/>
        <item x="24"/>
        <item x="22"/>
        <item x="1"/>
        <item x="8"/>
        <item x="6"/>
        <item x="2"/>
        <item x="17"/>
        <item x="16"/>
        <item x="21"/>
        <item x="0"/>
      </items>
    </pivotField>
    <pivotField showAll="0" defaultSubtotal="0"/>
    <pivotField axis="axisRow" showAll="0" defaultSubtotal="0">
      <items count="22">
        <item x="12"/>
        <item x="18"/>
        <item x="6"/>
        <item x="8"/>
        <item x="4"/>
        <item x="17"/>
        <item x="14"/>
        <item x="0"/>
        <item x="11"/>
        <item x="1"/>
        <item x="16"/>
        <item x="5"/>
        <item x="10"/>
        <item x="20"/>
        <item x="13"/>
        <item x="21"/>
        <item x="9"/>
        <item x="3"/>
        <item x="15"/>
        <item x="7"/>
        <item x="2"/>
        <item x="1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2">
    <field x="2"/>
    <field x="5"/>
  </rowFields>
  <rowItems count="26">
    <i>
      <x v="1"/>
    </i>
    <i r="1">
      <x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9"/>
    </i>
    <i>
      <x/>
    </i>
    <i r="1">
      <x v="1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20"/>
    </i>
    <i r="1">
      <x v="21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revenue_USD_mln" fld="17" baseField="2" baseItem="0" numFmtId="164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4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06DD-7A39-40A9-AF2C-DA17CB2F2C38}">
  <dimension ref="A3:E28"/>
  <sheetViews>
    <sheetView workbookViewId="0">
      <selection activeCell="E3" sqref="E3"/>
    </sheetView>
  </sheetViews>
  <sheetFormatPr defaultRowHeight="14.4" x14ac:dyDescent="0.3"/>
  <cols>
    <col min="1" max="1" width="29.77734375" bestFit="1" customWidth="1"/>
    <col min="2" max="2" width="13.88671875" bestFit="1" customWidth="1"/>
    <col min="3" max="3" width="12.21875" bestFit="1" customWidth="1"/>
    <col min="4" max="4" width="10.109375" bestFit="1" customWidth="1"/>
    <col min="5" max="5" width="8" bestFit="1" customWidth="1"/>
  </cols>
  <sheetData>
    <row r="3" spans="1:5" x14ac:dyDescent="0.3">
      <c r="A3" s="3" t="s">
        <v>161</v>
      </c>
      <c r="B3" t="s">
        <v>169</v>
      </c>
      <c r="C3" t="s">
        <v>170</v>
      </c>
      <c r="D3" t="s">
        <v>171</v>
      </c>
      <c r="E3" t="s">
        <v>172</v>
      </c>
    </row>
    <row r="4" spans="1:5" x14ac:dyDescent="0.3">
      <c r="A4" s="4" t="s">
        <v>6</v>
      </c>
      <c r="B4" s="8"/>
      <c r="C4" s="8"/>
      <c r="D4" s="8"/>
      <c r="E4" s="8"/>
    </row>
    <row r="5" spans="1:5" x14ac:dyDescent="0.3">
      <c r="A5" s="5" t="s">
        <v>25</v>
      </c>
      <c r="B5" s="9">
        <v>81.25</v>
      </c>
      <c r="C5" s="9">
        <v>22.5</v>
      </c>
      <c r="D5" s="9">
        <v>58.75</v>
      </c>
      <c r="E5" s="10">
        <v>2.6111111111111112</v>
      </c>
    </row>
    <row r="6" spans="1:5" x14ac:dyDescent="0.3">
      <c r="A6" s="5" t="s">
        <v>12</v>
      </c>
      <c r="B6" s="9">
        <v>28.875</v>
      </c>
      <c r="C6" s="9">
        <v>11.125</v>
      </c>
      <c r="D6" s="9">
        <v>17.75</v>
      </c>
      <c r="E6" s="10">
        <v>1.595505617977528</v>
      </c>
    </row>
    <row r="7" spans="1:5" x14ac:dyDescent="0.3">
      <c r="A7" s="5" t="s">
        <v>24</v>
      </c>
      <c r="B7" s="9">
        <v>150</v>
      </c>
      <c r="C7" s="9">
        <v>68.75</v>
      </c>
      <c r="D7" s="9">
        <v>81.25</v>
      </c>
      <c r="E7" s="10">
        <v>1.1818181818181819</v>
      </c>
    </row>
    <row r="8" spans="1:5" x14ac:dyDescent="0.3">
      <c r="A8" s="5" t="s">
        <v>165</v>
      </c>
      <c r="B8" s="9">
        <v>1.25</v>
      </c>
      <c r="C8" s="9">
        <v>0.875</v>
      </c>
      <c r="D8" s="9">
        <v>0.375</v>
      </c>
      <c r="E8" s="10">
        <v>0.42857142857142855</v>
      </c>
    </row>
    <row r="9" spans="1:5" x14ac:dyDescent="0.3">
      <c r="A9" s="5" t="s">
        <v>166</v>
      </c>
      <c r="B9" s="9">
        <v>156.25</v>
      </c>
      <c r="C9" s="9">
        <v>12.5</v>
      </c>
      <c r="D9" s="9">
        <v>143.75</v>
      </c>
      <c r="E9" s="10">
        <v>11.5</v>
      </c>
    </row>
    <row r="10" spans="1:5" x14ac:dyDescent="0.3">
      <c r="A10" s="5" t="s">
        <v>23</v>
      </c>
      <c r="B10" s="9">
        <v>45</v>
      </c>
      <c r="C10" s="9">
        <v>25</v>
      </c>
      <c r="D10" s="9">
        <v>20</v>
      </c>
      <c r="E10" s="10">
        <v>0.8</v>
      </c>
    </row>
    <row r="11" spans="1:5" x14ac:dyDescent="0.3">
      <c r="A11" s="5" t="s">
        <v>164</v>
      </c>
      <c r="B11" s="9">
        <v>60.625</v>
      </c>
      <c r="C11" s="9">
        <v>19</v>
      </c>
      <c r="D11" s="9">
        <v>41.625</v>
      </c>
      <c r="E11" s="10">
        <v>2.1907894736842106</v>
      </c>
    </row>
    <row r="12" spans="1:5" x14ac:dyDescent="0.3">
      <c r="A12" s="5" t="s">
        <v>27</v>
      </c>
      <c r="B12" s="9">
        <v>184.875</v>
      </c>
      <c r="C12" s="9">
        <v>33.75</v>
      </c>
      <c r="D12" s="9">
        <v>151.125</v>
      </c>
      <c r="E12" s="10">
        <v>4.4777777777777779</v>
      </c>
    </row>
    <row r="13" spans="1:5" x14ac:dyDescent="0.3">
      <c r="A13" s="5" t="s">
        <v>11</v>
      </c>
      <c r="B13" s="9">
        <v>230.5</v>
      </c>
      <c r="C13" s="9">
        <v>30</v>
      </c>
      <c r="D13" s="9">
        <v>200.5</v>
      </c>
      <c r="E13" s="10">
        <v>6.6833333333333336</v>
      </c>
    </row>
    <row r="14" spans="1:5" x14ac:dyDescent="0.3">
      <c r="A14" s="5" t="s">
        <v>22</v>
      </c>
      <c r="B14" s="9">
        <v>5.125</v>
      </c>
      <c r="C14" s="9">
        <v>1.25</v>
      </c>
      <c r="D14" s="9">
        <v>3.875</v>
      </c>
      <c r="E14" s="10">
        <v>3.1</v>
      </c>
    </row>
    <row r="15" spans="1:5" x14ac:dyDescent="0.3">
      <c r="A15" s="5" t="s">
        <v>10</v>
      </c>
      <c r="B15" s="9">
        <v>25</v>
      </c>
      <c r="C15" s="9">
        <v>5</v>
      </c>
      <c r="D15" s="9">
        <v>20</v>
      </c>
      <c r="E15" s="10">
        <v>4</v>
      </c>
    </row>
    <row r="16" spans="1:5" x14ac:dyDescent="0.3">
      <c r="A16" s="5" t="s">
        <v>26</v>
      </c>
      <c r="B16" s="9">
        <v>42.612499999999997</v>
      </c>
      <c r="C16" s="9">
        <v>3.125</v>
      </c>
      <c r="D16" s="9">
        <v>39.487499999999997</v>
      </c>
      <c r="E16" s="10">
        <v>12.635999999999999</v>
      </c>
    </row>
    <row r="17" spans="1:5" x14ac:dyDescent="0.3">
      <c r="A17" s="4" t="s">
        <v>7</v>
      </c>
      <c r="B17" s="8"/>
      <c r="C17" s="8"/>
      <c r="D17" s="8"/>
      <c r="E17" s="8"/>
    </row>
    <row r="18" spans="1:5" x14ac:dyDescent="0.3">
      <c r="A18" s="5" t="s">
        <v>19</v>
      </c>
      <c r="B18" s="9">
        <v>2847</v>
      </c>
      <c r="C18" s="9">
        <v>237</v>
      </c>
      <c r="D18" s="9">
        <v>2610</v>
      </c>
      <c r="E18" s="10">
        <v>11.012658227848101</v>
      </c>
    </row>
    <row r="19" spans="1:5" x14ac:dyDescent="0.3">
      <c r="A19" s="5" t="s">
        <v>13</v>
      </c>
      <c r="B19" s="9">
        <v>73.3</v>
      </c>
      <c r="C19" s="9">
        <v>25</v>
      </c>
      <c r="D19" s="9">
        <v>48.3</v>
      </c>
      <c r="E19" s="10">
        <v>1.9319999999999999</v>
      </c>
    </row>
    <row r="20" spans="1:5" x14ac:dyDescent="0.3">
      <c r="A20" s="5" t="s">
        <v>15</v>
      </c>
      <c r="B20" s="9">
        <v>307.10000000000002</v>
      </c>
      <c r="C20" s="9">
        <v>55</v>
      </c>
      <c r="D20" s="9">
        <v>252.1</v>
      </c>
      <c r="E20" s="10">
        <v>4.583636363636364</v>
      </c>
    </row>
    <row r="21" spans="1:5" x14ac:dyDescent="0.3">
      <c r="A21" s="5" t="s">
        <v>18</v>
      </c>
      <c r="B21" s="9">
        <v>3.3</v>
      </c>
      <c r="C21" s="9">
        <v>3.18</v>
      </c>
      <c r="D21" s="9">
        <v>0.12</v>
      </c>
      <c r="E21" s="10">
        <v>3.7735849056603772E-2</v>
      </c>
    </row>
    <row r="22" spans="1:5" x14ac:dyDescent="0.3">
      <c r="A22" s="5" t="s">
        <v>8</v>
      </c>
      <c r="B22" s="9">
        <v>9054.6</v>
      </c>
      <c r="C22" s="9">
        <v>1988.7</v>
      </c>
      <c r="D22" s="9">
        <v>7065.9</v>
      </c>
      <c r="E22" s="10">
        <v>3.5530245889274399</v>
      </c>
    </row>
    <row r="23" spans="1:5" x14ac:dyDescent="0.3">
      <c r="A23" s="5" t="s">
        <v>164</v>
      </c>
      <c r="B23" s="9">
        <v>263.10000000000002</v>
      </c>
      <c r="C23" s="9">
        <v>15.5</v>
      </c>
      <c r="D23" s="9">
        <v>247.6</v>
      </c>
      <c r="E23" s="10">
        <v>15.974193548387097</v>
      </c>
    </row>
    <row r="24" spans="1:5" x14ac:dyDescent="0.3">
      <c r="A24" s="5" t="s">
        <v>17</v>
      </c>
      <c r="B24" s="9">
        <v>2493</v>
      </c>
      <c r="C24" s="9">
        <v>207.2</v>
      </c>
      <c r="D24" s="9">
        <v>2285.8000000000002</v>
      </c>
      <c r="E24" s="10">
        <v>11.031853281853282</v>
      </c>
    </row>
    <row r="25" spans="1:5" x14ac:dyDescent="0.3">
      <c r="A25" s="5" t="s">
        <v>20</v>
      </c>
      <c r="B25" s="9">
        <v>1006</v>
      </c>
      <c r="C25" s="9">
        <v>185</v>
      </c>
      <c r="D25" s="9">
        <v>821</v>
      </c>
      <c r="E25" s="10">
        <v>4.4378378378378383</v>
      </c>
    </row>
    <row r="26" spans="1:5" x14ac:dyDescent="0.3">
      <c r="A26" s="5" t="s">
        <v>21</v>
      </c>
      <c r="B26" s="9">
        <v>1828.7</v>
      </c>
      <c r="C26" s="9">
        <v>188</v>
      </c>
      <c r="D26" s="9">
        <v>1640.7</v>
      </c>
      <c r="E26" s="10">
        <v>8.7271276595744673</v>
      </c>
    </row>
    <row r="27" spans="1:5" x14ac:dyDescent="0.3">
      <c r="A27" s="5" t="s">
        <v>14</v>
      </c>
      <c r="B27" s="9">
        <v>701.8</v>
      </c>
      <c r="C27" s="9">
        <v>165</v>
      </c>
      <c r="D27" s="9">
        <v>536.79999999999995</v>
      </c>
      <c r="E27" s="10">
        <v>3.2533333333333334</v>
      </c>
    </row>
    <row r="28" spans="1:5" x14ac:dyDescent="0.3">
      <c r="A28" s="4" t="s">
        <v>162</v>
      </c>
      <c r="B28" s="9">
        <v>19589.262500000001</v>
      </c>
      <c r="C28" s="9">
        <v>3302.4549999999999</v>
      </c>
      <c r="D28" s="9">
        <v>16286.807500000001</v>
      </c>
      <c r="E28" s="10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="115" zoomScaleNormal="115" workbookViewId="0">
      <selection activeCell="A11" sqref="A11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3.44140625" bestFit="1" customWidth="1"/>
    <col min="7" max="7" width="14.1093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0862-BFE5-4A6D-8EA2-1CD5770B5AA9}">
  <dimension ref="A1:AA30"/>
  <sheetViews>
    <sheetView showGridLines="0" zoomScaleNormal="100" workbookViewId="0">
      <selection activeCell="S36" sqref="S36"/>
    </sheetView>
  </sheetViews>
  <sheetFormatPr defaultRowHeight="14.4" x14ac:dyDescent="0.3"/>
  <cols>
    <col min="1" max="1" width="29.77734375" bestFit="1" customWidth="1"/>
    <col min="2" max="2" width="15.77734375" bestFit="1" customWidth="1"/>
    <col min="3" max="3" width="5.5546875" bestFit="1" customWidth="1"/>
    <col min="4" max="4" width="7.5546875" bestFit="1" customWidth="1"/>
    <col min="5" max="5" width="5" bestFit="1" customWidth="1"/>
    <col min="6" max="6" width="9.109375" customWidth="1"/>
    <col min="7" max="8" width="6.5546875" bestFit="1" customWidth="1"/>
    <col min="9" max="9" width="9.109375" customWidth="1"/>
    <col min="10" max="10" width="7.5546875" bestFit="1" customWidth="1"/>
    <col min="11" max="11" width="6.5546875" bestFit="1" customWidth="1"/>
    <col min="12" max="12" width="5.5546875" bestFit="1" customWidth="1"/>
    <col min="13" max="13" width="7.5546875" bestFit="1" customWidth="1"/>
    <col min="14" max="14" width="6.5546875" bestFit="1" customWidth="1"/>
    <col min="15" max="16" width="9.109375" bestFit="1" customWidth="1"/>
    <col min="17" max="17" width="5" bestFit="1" customWidth="1"/>
    <col min="18" max="19" width="7.5546875" bestFit="1" customWidth="1"/>
    <col min="20" max="20" width="9.109375" bestFit="1" customWidth="1"/>
    <col min="21" max="22" width="7.5546875" bestFit="1" customWidth="1"/>
    <col min="23" max="24" width="9.109375" bestFit="1" customWidth="1"/>
    <col min="25" max="25" width="6.5546875" bestFit="1" customWidth="1"/>
    <col min="26" max="26" width="9.109375" customWidth="1"/>
    <col min="27" max="27" width="10.77734375" bestFit="1" customWidth="1"/>
  </cols>
  <sheetData>
    <row r="1" spans="1:27" x14ac:dyDescent="0.3">
      <c r="A1" s="7" t="s">
        <v>168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3" spans="1:27" x14ac:dyDescent="0.3">
      <c r="A3" s="3" t="s">
        <v>163</v>
      </c>
      <c r="B3" s="3" t="s">
        <v>167</v>
      </c>
    </row>
    <row r="4" spans="1:27" x14ac:dyDescent="0.3">
      <c r="A4" s="3" t="s">
        <v>161</v>
      </c>
      <c r="B4">
        <v>1946</v>
      </c>
      <c r="C4">
        <v>1955</v>
      </c>
      <c r="D4">
        <v>1972</v>
      </c>
      <c r="E4">
        <v>1975</v>
      </c>
      <c r="F4">
        <v>1993</v>
      </c>
      <c r="G4">
        <v>1994</v>
      </c>
      <c r="H4">
        <v>1995</v>
      </c>
      <c r="I4">
        <v>1997</v>
      </c>
      <c r="J4">
        <v>2000</v>
      </c>
      <c r="K4">
        <v>2001</v>
      </c>
      <c r="L4">
        <v>2003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2013</v>
      </c>
      <c r="T4">
        <v>2014</v>
      </c>
      <c r="U4">
        <v>2015</v>
      </c>
      <c r="V4">
        <v>2017</v>
      </c>
      <c r="W4">
        <v>2018</v>
      </c>
      <c r="X4">
        <v>2019</v>
      </c>
      <c r="Y4">
        <v>2021</v>
      </c>
      <c r="Z4">
        <v>2022</v>
      </c>
      <c r="AA4" t="s">
        <v>162</v>
      </c>
    </row>
    <row r="5" spans="1:27" x14ac:dyDescent="0.3">
      <c r="A5" s="4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3">
      <c r="A6" s="5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2847</v>
      </c>
      <c r="Q6" s="6"/>
      <c r="R6" s="6"/>
      <c r="S6" s="6"/>
      <c r="T6" s="6"/>
      <c r="U6" s="6"/>
      <c r="V6" s="6"/>
      <c r="W6" s="6"/>
      <c r="X6" s="6"/>
      <c r="Y6" s="6"/>
      <c r="Z6" s="6"/>
      <c r="AA6" s="6">
        <v>2847</v>
      </c>
    </row>
    <row r="7" spans="1:27" x14ac:dyDescent="0.3">
      <c r="A7" s="5" t="s">
        <v>13</v>
      </c>
      <c r="B7" s="6"/>
      <c r="C7" s="6"/>
      <c r="D7" s="6"/>
      <c r="E7" s="6"/>
      <c r="F7" s="6"/>
      <c r="G7" s="6">
        <v>73.3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73.3</v>
      </c>
    </row>
    <row r="8" spans="1:27" x14ac:dyDescent="0.3">
      <c r="A8" s="5" t="s">
        <v>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v>307.10000000000002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307.10000000000002</v>
      </c>
    </row>
    <row r="9" spans="1:27" x14ac:dyDescent="0.3">
      <c r="A9" s="5" t="s">
        <v>18</v>
      </c>
      <c r="B9" s="6">
        <v>3.3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3.3</v>
      </c>
    </row>
    <row r="10" spans="1:27" x14ac:dyDescent="0.3">
      <c r="A10" s="5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>
        <v>370.6</v>
      </c>
      <c r="S10" s="6">
        <v>644.79999999999995</v>
      </c>
      <c r="T10" s="6">
        <v>714.4</v>
      </c>
      <c r="U10" s="6"/>
      <c r="V10" s="6">
        <v>854</v>
      </c>
      <c r="W10" s="6">
        <v>2048</v>
      </c>
      <c r="X10" s="6">
        <v>2798</v>
      </c>
      <c r="Y10" s="6"/>
      <c r="Z10" s="6">
        <v>1624.8</v>
      </c>
      <c r="AA10" s="6">
        <v>9054.6</v>
      </c>
    </row>
    <row r="11" spans="1:27" x14ac:dyDescent="0.3">
      <c r="A11" s="5" t="s">
        <v>164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>
        <v>263.10000000000002</v>
      </c>
      <c r="Y11" s="6"/>
      <c r="Z11" s="6"/>
      <c r="AA11" s="6">
        <v>263.10000000000002</v>
      </c>
    </row>
    <row r="12" spans="1:27" x14ac:dyDescent="0.3">
      <c r="A12" s="5" t="s">
        <v>17</v>
      </c>
      <c r="B12" s="6"/>
      <c r="C12" s="6"/>
      <c r="D12" s="6">
        <v>291</v>
      </c>
      <c r="E12" s="6"/>
      <c r="F12" s="6"/>
      <c r="G12" s="6"/>
      <c r="H12" s="6"/>
      <c r="I12" s="6">
        <v>2202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2493</v>
      </c>
    </row>
    <row r="13" spans="1:27" x14ac:dyDescent="0.3">
      <c r="A13" s="5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v>1006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1006</v>
      </c>
    </row>
    <row r="14" spans="1:27" x14ac:dyDescent="0.3">
      <c r="A14" s="5" t="s">
        <v>21</v>
      </c>
      <c r="B14" s="6"/>
      <c r="C14" s="6"/>
      <c r="D14" s="6"/>
      <c r="E14" s="6"/>
      <c r="F14" s="6">
        <v>1368.2</v>
      </c>
      <c r="G14" s="6"/>
      <c r="H14" s="6"/>
      <c r="I14" s="6"/>
      <c r="J14" s="6">
        <v>460.5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v>1828.7</v>
      </c>
    </row>
    <row r="15" spans="1:27" x14ac:dyDescent="0.3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701.8</v>
      </c>
      <c r="U15" s="6"/>
      <c r="V15" s="6"/>
      <c r="W15" s="6"/>
      <c r="X15" s="6"/>
      <c r="Y15" s="6"/>
      <c r="Z15" s="6"/>
      <c r="AA15" s="6">
        <v>701.8</v>
      </c>
    </row>
    <row r="16" spans="1:27" x14ac:dyDescent="0.3">
      <c r="A16" s="4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3">
      <c r="A17" s="5" t="s">
        <v>25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81.25</v>
      </c>
      <c r="V17" s="6"/>
      <c r="W17" s="6"/>
      <c r="X17" s="6"/>
      <c r="Y17" s="6"/>
      <c r="Z17" s="6"/>
      <c r="AA17" s="6">
        <v>81.25</v>
      </c>
    </row>
    <row r="18" spans="1:27" x14ac:dyDescent="0.3">
      <c r="A18" s="5" t="s">
        <v>12</v>
      </c>
      <c r="B18" s="6"/>
      <c r="C18" s="6"/>
      <c r="D18" s="6"/>
      <c r="E18" s="6"/>
      <c r="F18" s="6"/>
      <c r="G18" s="6"/>
      <c r="H18" s="6"/>
      <c r="I18" s="6"/>
      <c r="J18" s="6"/>
      <c r="K18" s="6">
        <v>17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11.875</v>
      </c>
      <c r="Z18" s="6"/>
      <c r="AA18" s="6">
        <v>28.875</v>
      </c>
    </row>
    <row r="19" spans="1:27" x14ac:dyDescent="0.3">
      <c r="A19" s="5" t="s">
        <v>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v>150</v>
      </c>
      <c r="AA19" s="6">
        <v>150</v>
      </c>
    </row>
    <row r="20" spans="1:27" x14ac:dyDescent="0.3">
      <c r="A20" s="5" t="s">
        <v>165</v>
      </c>
      <c r="B20" s="6"/>
      <c r="C20" s="6">
        <v>1.25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1.25</v>
      </c>
    </row>
    <row r="21" spans="1:27" x14ac:dyDescent="0.3">
      <c r="A21" s="5" t="s">
        <v>166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156.25</v>
      </c>
      <c r="AA21" s="6">
        <v>156.25</v>
      </c>
    </row>
    <row r="22" spans="1:27" x14ac:dyDescent="0.3">
      <c r="A22" s="5" t="s">
        <v>23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>
        <v>45</v>
      </c>
      <c r="Z22" s="6"/>
      <c r="AA22" s="6">
        <v>45</v>
      </c>
    </row>
    <row r="23" spans="1:27" x14ac:dyDescent="0.3">
      <c r="A23" s="5" t="s">
        <v>164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16.875</v>
      </c>
      <c r="O23" s="6"/>
      <c r="P23" s="6"/>
      <c r="Q23" s="6"/>
      <c r="R23" s="6"/>
      <c r="S23" s="6"/>
      <c r="T23" s="6"/>
      <c r="U23" s="6">
        <v>43.75</v>
      </c>
      <c r="V23" s="6"/>
      <c r="W23" s="6"/>
      <c r="X23" s="6"/>
      <c r="Y23" s="6"/>
      <c r="Z23" s="6"/>
      <c r="AA23" s="6">
        <v>60.625</v>
      </c>
    </row>
    <row r="24" spans="1:27" x14ac:dyDescent="0.3">
      <c r="A24" s="5" t="s">
        <v>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146.125</v>
      </c>
      <c r="V24" s="6"/>
      <c r="W24" s="6">
        <v>38.75</v>
      </c>
      <c r="X24" s="6"/>
      <c r="Y24" s="6"/>
      <c r="Z24" s="6"/>
      <c r="AA24" s="6">
        <v>184.875</v>
      </c>
    </row>
    <row r="25" spans="1:27" x14ac:dyDescent="0.3">
      <c r="A25" s="5" t="s">
        <v>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3">
      <c r="A26" s="5" t="s">
        <v>11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50</v>
      </c>
      <c r="Q26" s="6"/>
      <c r="R26" s="6"/>
      <c r="S26" s="6"/>
      <c r="T26" s="6">
        <v>106.75</v>
      </c>
      <c r="U26" s="6"/>
      <c r="V26" s="6"/>
      <c r="W26" s="6">
        <v>73.75</v>
      </c>
      <c r="X26" s="6"/>
      <c r="Y26" s="6"/>
      <c r="Z26" s="6"/>
      <c r="AA26" s="6">
        <v>230.5</v>
      </c>
    </row>
    <row r="27" spans="1:27" x14ac:dyDescent="0.3">
      <c r="A27" s="5" t="s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>
        <v>5.125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5.125</v>
      </c>
    </row>
    <row r="28" spans="1:27" x14ac:dyDescent="0.3">
      <c r="A28" s="5" t="s">
        <v>10</v>
      </c>
      <c r="B28" s="6"/>
      <c r="C28" s="6"/>
      <c r="D28" s="6"/>
      <c r="E28" s="6"/>
      <c r="F28" s="6"/>
      <c r="G28" s="6"/>
      <c r="H28" s="6">
        <v>25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25</v>
      </c>
    </row>
    <row r="29" spans="1:27" x14ac:dyDescent="0.3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>
        <v>42.612499999999997</v>
      </c>
      <c r="AA29" s="6">
        <v>42.612499999999997</v>
      </c>
    </row>
    <row r="30" spans="1:27" x14ac:dyDescent="0.3">
      <c r="A30" s="4" t="s">
        <v>162</v>
      </c>
      <c r="B30" s="6">
        <v>3.3</v>
      </c>
      <c r="C30" s="6">
        <v>1.25</v>
      </c>
      <c r="D30" s="6">
        <v>291</v>
      </c>
      <c r="E30" s="6"/>
      <c r="F30" s="6">
        <v>1368.2</v>
      </c>
      <c r="G30" s="6">
        <v>73.3</v>
      </c>
      <c r="H30" s="6">
        <v>25</v>
      </c>
      <c r="I30" s="6">
        <v>2202</v>
      </c>
      <c r="J30" s="6">
        <v>460.5</v>
      </c>
      <c r="K30" s="6">
        <v>17</v>
      </c>
      <c r="L30" s="6">
        <v>5.125</v>
      </c>
      <c r="M30" s="6">
        <v>307.10000000000002</v>
      </c>
      <c r="N30" s="6">
        <v>16.875</v>
      </c>
      <c r="O30" s="6">
        <v>1006</v>
      </c>
      <c r="P30" s="6">
        <v>2897</v>
      </c>
      <c r="Q30" s="6"/>
      <c r="R30" s="6">
        <v>370.6</v>
      </c>
      <c r="S30" s="6">
        <v>644.79999999999995</v>
      </c>
      <c r="T30" s="6">
        <v>1522.9499999999998</v>
      </c>
      <c r="U30" s="6">
        <v>271.125</v>
      </c>
      <c r="V30" s="6">
        <v>854</v>
      </c>
      <c r="W30" s="6">
        <v>2160.5</v>
      </c>
      <c r="X30" s="6">
        <v>3061.1</v>
      </c>
      <c r="Y30" s="6">
        <v>56.875</v>
      </c>
      <c r="Z30" s="6">
        <v>1973.6624999999999</v>
      </c>
      <c r="AA30" s="6">
        <v>19589.262500000004</v>
      </c>
    </row>
  </sheetData>
  <mergeCells count="1">
    <mergeCell ref="A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85" zoomScaleNormal="85" workbookViewId="0">
      <selection activeCell="F9" sqref="F9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 2 0 2 4 - 0 5 - 2 9 T 1 1 : 5 3 : 0 5 . 0 7 0 9 7 9 3 + 0 5 : 3 0 < / L a s t P r o c e s s e d T i m e > < / D a t a M o d e l i n g S a n d b o x . S e r i a l i z e d S a n d b o x E r r o r C a c h e >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s q m i d = " 7 c 3 b 9 e 8 6 - 2 e c 9 - 4 6 6 3 - a c f b - 9 1 f 6 8 9 9 1 1 9 a 1 "   x m l n s = " h t t p : / / s c h e m a s . m i c r o s o f t . c o m / D a t a M a s h u p " > A A A A A D I H A A B Q S w M E F A A C A A g A 9 1 S 9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9 1 S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U v V g B I m F E L A Q A A M s Q A A A T A B w A R m 9 y b X V s Y X M v U 2 V j d G l v b j E u b S C i G A A o o B Q A A A A A A A A A A A A A A A A A A A A A A A A A A A C l V 1 1 v 4 j g U f a / U / 3 C V f a F V y p T V a j S a 0 T x 0 a F e a / W B 2 S n f 3 A S F k E l O s c W z k O L Q R 6 n / f 6 8 T E J o Y S u r y 0 8 s e 5 5 5 5 7 u N f k N N F M C h j X f w e f z s / O z / I l U T S F P + W a 0 R w + A 6 f 6 / A z w M 5 a F S i i u 3 D 0 n l P e H h V J U 6 H + l + j G X 8 k f v Y j M Z k Y x + j u q b 0 f R l M p R C 4 5 F p X A P 8 F A 2 X R D w i + E O 5 o h E i P Z A 5 p / 0 H R U S + k C o b S l 5 k w m z m v T p a v N l E m c G b s X S m m e Y 0 i k H j A d D 0 W b / E s I m Y S I t c q z L Y U J R T k t N Z S Y n C z a 9 C v / + l b 8 D r a 1 k 6 n y m i m X j c 3 i S i r L Z y X a R M B n g c u R f k 0 V A J 4 W r q A x / q 5 a L J + 8 p + 4 J Z o A k P k J T A u X P k f o 0 d L o e b + W C q N i / f y K X e y m c V e R + y 9 O n 5 T K V X 9 m z y h I s U r P u F 7 i q c x 4 m 2 x 4 i w h G p 2 w U D K D X Q x I q q w d p V u W o 6 C J o e V T N g K 1 o u / E W n G S 4 F l R c A 5 P T C 8 h i k Z S w 8 2 a M G 5 w o 8 i F s K f / I b y g v V O J x i Z E 3 A K P L a T a w Y 4 b H 3 h U H x T L M l M d 9 A Q 8 L Z m m k K / w h g 1 a X w h U a f k 7 7 3 X M 2 R S t 8 a I J 2 T f x f V v u q Z i N A V d A s 5 U u A z L 1 O c f k p J R i Z / T A 3 b X / m l x J 1 V l C g x / h 6 S y P 9 d T 7 y w j z E j 4 C E 1 o 2 + / i F S 6 F 2 l v t + G I Q 6 T K 8 7 y R j C L 0 q F p N E g 1 T 9 G q S / l H U m W t 5 S z D B V T v U 3 0 M c I + 8 L 2 Q m o 5 1 i d G H + T q G B e E 5 v Q j t 3 x + E c f o / + 5 r 6 f W C A I t 0 U W h q 6 C e G 8 h F Q K a l T 4 6 / v d k T b 6 P 4 Q M e 0 Z F u 9 X 4 g i Q O + l M Q 4 7 M w 0 N Y K v k f N W e f R 7 m I c 4 N y s R Y c 4 R 7 Y t H S g B y I V j X g l m X H B U + w 5 J + 4 x b 2 p 2 f M X E C G X 9 6 / 8 o E E Q l D + 7 1 l g r v b R 6 d 4 y E U f F y a c 7 c G w n R f p I 9 X b Z V F k c 6 r s V F 9 T U d A 9 O 4 V g O s B J q h y T 8 s 3 S 6 r a 0 1 f P m i L 5 1 7 i O a 4 w j 8 T T L R q 9 9 E v v e M E x 1 K e 8 c v Q Q w G 4 n d 8 5 / T / o A v 9 r c C G 4 1 x 6 9 7 x C U + 2 U 3 K l f b 1 b / 2 0 Z o p W 8 F 8 P T 2 B N 4 q 6 k R 8 O e G o o 3 i T p l X D x 1 e G 6 b e E W / O D u T R b k E R L 5 T j j 6 a Z p 7 0 v O B t v e i 4 F i J w a 2 g I l Z n i J O 9 I V x j o F Q C L 2 k A g b X 1 9 d A s R P D I C C F T 0 e c c p Z P n d k s 4 2 I / n U 6 J I D 8 P x 9 K b 1 E v T y 4 l 3 d P o 6 G 6 v u U T q H U n A F 2 m F i 1 0 6 i Y l G / j u 6 7 M 9 m N b T U B A + G V b G u X q m x / j 2 9 t x S Y u j S l c w g d b P n + 5 m 3 Y n M f a y 9 L T r y N h L d 3 r Z E P Z X O 0 l c I Z 4 q s W X s Q R w i X O k R S P z u 7 Q K f x H e H Y O R D d O D r S / m u k 8 A r J R e s C m e 2 L Z f T 1 b V 0 a 7 T 2 1 8 j s T q 8 m L r P p 4 Q e E 9 5 M T c L K M i m x N V f 3 M 7 j A 0 X 8 / K D N O G 4 d B K 6 F 5 p u 7 m E + z u V C b f 3 / F i 2 g / f 1 U X o s Y 3 + u 1 r 8 0 V o L v n a i t q e u C 1 i c + / Q d Q S w E C L Q A U A A I A C A D 3 V L 1 Y P s r c 6 K Q A A A D 2 A A A A E g A A A A A A A A A A A A A A A A A A A A A A Q 2 9 u Z m l n L 1 B h Y 2 t h Z 2 U u e G 1 s U E s B A i 0 A F A A C A A g A 9 1 S 9 W A / K 6 a u k A A A A 6 Q A A A B M A A A A A A A A A A A A A A A A A 8 A A A A F t D b 2 5 0 Z W 5 0 X 1 R 5 c G V z X S 5 4 b W x Q S w E C L Q A U A A I A C A D 3 V L 1 Y A S J h R C w E A A D L E A A A E w A A A A A A A A A A A A A A A A D h A Q A A R m 9 y b X V s Y X M v U 2 V j d G l v b j E u b V B L B Q Y A A A A A A w A D A M I A A A B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S g A A A A A A A C x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0 V D A 5 O j M 2 O j Q z L j g y N z U 0 O T Z a I i A v P j x F b n R y e S B U e X B l P S J G a W x s Q 2 9 s d W 1 u V H l w Z X M i I F Z h b H V l P S J z Q m d Z R 0 F 3 Q U d B d z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U 3 R h d H V z I i B W Y W x 1 Z T 0 i c 0 N v b X B s Z X R l I i A v P j x F b n R y e S B U e X B l P S J R d W V y e U l E I i B W Y W x 1 Z T 0 i c z Y 1 M z A 1 M j A 5 L T V m M m E t N D k 0 M i 0 5 N m M 4 L W M 0 Z T R h M z k 1 Y W Z m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D b 2 x 1 b W 5 U e X B l c y I g V m F s d W U 9 I n N C Z 1 V G Q m d Z P S I g L z 4 8 R W 5 0 c n k g V H l w Z T 0 i R m l s b E x h c 3 R V c G R h d G V k I i B W Y W x 1 Z T 0 i Z D I w M j Q t M D U t M j V U M D U 6 M j Y 6 M z A u N D Y 2 M D I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Y w N z Y 3 Y j N i L T R i M G Y t N G U 5 N S 1 h N 2 V j L W R l M D Z i Y m V k O W J m Z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J T I w d 2 h p d G U l M j B z c G F j Z X M l M j B m c m 9 t J T I w c 3 R 1 Z G l v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J T I w L S U y M G V t c H R 5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S U y M G l u d G 8 l M j B t b 3 Z p Z V 9 p Z C U y M G F u Z C U y M H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t b 3 Z p Z V 9 p Z C U y M G F u Z C U y M H R p d G x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l M j A t J T I w Q X V 0 b 2 1 h d G l j Y W x s e S U y M G R v b m U l M j B i e S U y M F B R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S U y M G 9 m J T I w b W 9 2 a W V f a W Q l M j B p b n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l M j B v Z i U y M G 1 v d m l l X 2 l k J T I w a W 5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2 U x Z m R i Y y 1 j M T I 3 L T R h N T g t Y T J i Y S 1 j O D E 2 M D c x N 2 N h N z M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X 2 1 s b i Z x d W 9 0 O y w m c X V v d D t y Z X Z l b n V l X 2 1 s b i Z x d W 9 0 O y w m c X V v d D t i d W R n Z X Q g S U 5 S J n F 1 b 3 Q 7 L C Z x d W 9 0 O 3 J l d m V u d W V f S U 5 S J n F 1 b 3 Q 7 L C Z x d W 9 0 O 2 J 1 Z G d l d F 9 V U 0 Q m c X V v d D s s J n F 1 b 3 Q 7 c m V 2 Z W 5 1 Z V 9 V U 0 Q m c X V v d D s s J n F 1 b 3 Q 7 c H J v Z m l 0 J n F 1 b 3 Q 7 X S I g L z 4 8 R W 5 0 c n k g V H l w Z T 0 i R m l s b E N v b H V t b l R 5 c G V z I i B W Y W x 1 Z T 0 i c 0 J n W U d B d 1 V H Q X d V R k J n W U F B Q U F B Q U J F U k V R P T 0 i I C 8 + P E V u d H J 5 I F R 5 c G U 9 I k Z p b G x M Y X N 0 V X B k Y X R l Z C I g V m F s d W U 9 I m Q y M D I 0 L T A 1 L T I 4 V D E y O j A 1 O j M 3 L j I x N j U 5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1 v d m l l R m l u Y W 5 j a W F s c y I g L z 4 8 R W 5 0 c n k g V H l w Z T 0 i U G l 2 b 3 R P Y m p l Y 3 R O Y W 1 l I i B W Y W x 1 Z T 0 i c 0 1 v d m l l R m l u Y W 5 j a W F s c y F Q a X Z v d F R h Y m x l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l M j B 1 b m l 0 X 2 Z h Y 3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E N v b H V t b i U y M H J l d m V u d W V f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Y n V k Z 2 V 0 X 2 1 s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E N v b H V t b i U y M H J l d m V u d W V f b W x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Y n V k Z 2 V 0 X 0 l O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E N v b H V t b i U y M H J l d m V u d W V f S U 5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Y n V k Z 2 V 0 X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H B y b 2 Z p d F 9 V U 0 R f b W x u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J T I w b 2 Y l M j B p b W R i X 3 J h d G l u Z y U y M H R v J T I w T n V t d m V y J T I w Z n J v b S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9 w b m w 8 L 0 l 0 Z W 1 Q Y X R o P j w v S X R l b U x v Y 2 F 0 a W 9 u P j x T d G F i b G V F b n R y a W V z P j x F b n R y e S B U e X B l P S J R d W V y e U l E I i B W Y W x 1 Z T 0 i c 2 Z l N G Y 1 O D d k L W I y N G Q t N G Q w N C 1 i M m J m L W Y 3 N 2 I 2 M 2 V k N G J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5 V D A 1 O j A 5 O j Q 2 L j Y 1 M T c 3 O T l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X 2 1 s b i Z x d W 9 0 O y w m c X V v d D t y Z X Z l b n V l X 2 1 s b i Z x d W 9 0 O y w m c X V v d D t i d W R n Z X Q g S U 5 S J n F 1 b 3 Q 7 L C Z x d W 9 0 O 3 J l d m V u d W V f S U 5 S J n F 1 b 3 Q 7 L C Z x d W 9 0 O 2 J 1 Z G d l d F 9 V U 0 Q m c X V v d D s s J n F 1 b 3 Q 7 c m V 2 Z W 5 1 Z V 9 V U 0 Q m c X V v d D s s J n F 1 b 3 Q 7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p b 3 B u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s a f l W h H E y f g 4 E V O z R Q 5 Q A A A A A C A A A A A A A Q Z g A A A A E A A C A A A A A L H l D F M V q O w v 9 l c t n 9 P c z u U 8 M c l h g 8 o 8 / M u W J n c h / 1 k g A A A A A O g A A A A A I A A C A A A A C 2 g U J h D M p s D 1 R j A n z f Z O J + 5 r 8 h o x 8 Z w F l A d C K k g x y 9 p l A A A A D n / K L l T g L G C / d Q G y r B Q Z g C q U O C + V v M H r h 5 Q T 3 B 7 P 8 1 W 0 s V 8 y r h + Y j T T m e P w 5 X C j m d H A C P 3 j D k s f N j X V O 2 a z 3 V h i r y f 9 G u X Q s B D b d V X s W T f 0 U A A A A A q / 5 p G f s O Q w m f B + B p + 8 7 W v D 9 7 H 9 Z H V A J D n g C X D H t J 5 v F d P G W o M c h 0 p u a A Y L d P z q N X S 2 9 r v L L d F a n g g p G 9 W 8 P y V < / D a t a M a s h u p > 
</file>

<file path=customXml/item5.xml>��< ? x m l   v e r s i o n = " 1 . 0 "   e n c o d i n g = " U T F - 1 6 " ? > < G e m i n i   x m l n s = " h t t p : / / g e m i n i / p i v o t c u s t o m i z a t i o n / e 6 8 a 2 f 8 e - e 6 5 0 - 4 6 a 7 - 9 b 2 0 - d 0 0 a b e d 0 8 4 b 5 " > < C u s t o m C o n t e n t > < ! [ C D A T A [ < ? x m l   v e r s i o n = " 1 . 0 "   e n c o d i n g = " u t f - 1 6 " ? > < S e t t i n g s > < C a l c u l a t e d F i e l d s > < i t e m > < M e a s u r e N a m e > R e v e n u e   $   m l n < / M e a s u r e N a m e > < D i s p l a y N a m e > R e v e n u e   $   m l n < / D i s p l a y N a m e > < V i s i b l e > T r u e < / V i s i b l e > < / i t e m > < i t e m > < M e a s u r e N a m e > B u d g e t   $   m l n < / M e a s u r e N a m e > < D i s p l a y N a m e > B u d g e t   $   m l n < / D i s p l a y N a m e > < V i s i b l e > T r u e < / V i s i b l e > < / i t e m > < i t e m > < M e a s u r e N a m e > P / L   m l n < / M e a s u r e N a m e > < D i s p l a y N a m e > P / L   m l n 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D3D04664-112C-4130-934C-5318350C948A}">
  <ds:schemaRefs/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41FC629B-1775-42A3-B1C2-69D81F77EC38}">
  <ds:schemaRefs/>
</ds:datastoreItem>
</file>

<file path=customXml/itemProps6.xml><?xml version="1.0" encoding="utf-8"?>
<ds:datastoreItem xmlns:ds="http://schemas.openxmlformats.org/officeDocument/2006/customXml" ds:itemID="{D9F81415-3CCD-4FE3-8E70-C932452B2391}">
  <ds:schemaRefs/>
</ds:datastoreItem>
</file>

<file path=customXml/itemProps7.xml><?xml version="1.0" encoding="utf-8"?>
<ds:datastoreItem xmlns:ds="http://schemas.openxmlformats.org/officeDocument/2006/customXml" ds:itemID="{BE1E9214-6A4E-4420-A31D-6B5EBCEA0EE7}">
  <ds:schemaRefs/>
</ds:datastoreItem>
</file>

<file path=customXml/itemProps8.xml><?xml version="1.0" encoding="utf-8"?>
<ds:datastoreItem xmlns:ds="http://schemas.openxmlformats.org/officeDocument/2006/customXml" ds:itemID="{C3D862A7-4906-4D48-8D41-4561807BBA72}">
  <ds:schemaRefs/>
</ds:datastoreItem>
</file>

<file path=customXml/itemProps9.xml><?xml version="1.0" encoding="utf-8"?>
<ds:datastoreItem xmlns:ds="http://schemas.openxmlformats.org/officeDocument/2006/customXml" ds:itemID="{2E0D538E-F8C0-4D0B-8A27-0A7ADA2662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AllStudios P&amp;L</vt:lpstr>
      <vt:lpstr>movies</vt:lpstr>
      <vt:lpstr>MovieFinancials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Shubham Kumar Gupta</cp:lastModifiedBy>
  <dcterms:created xsi:type="dcterms:W3CDTF">2015-06-05T18:17:20Z</dcterms:created>
  <dcterms:modified xsi:type="dcterms:W3CDTF">2024-05-29T06:23:05Z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