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13_ncr:1_{4613F625-0ACB-4828-B050-A97886CA3C12}" xr6:coauthVersionLast="47" xr6:coauthVersionMax="47" xr10:uidLastSave="{00000000-0000-0000-0000-000000000000}"/>
  <bookViews>
    <workbookView xWindow="28680" yWindow="-120" windowWidth="20730" windowHeight="11040" tabRatio="703" activeTab="1" xr2:uid="{00000000-000D-0000-FFFF-FFFF00000000}"/>
  </bookViews>
  <sheets>
    <sheet name="Sheet1" sheetId="13" r:id="rId1"/>
    <sheet name="AllStudios P&amp;L" sheetId="11" r:id="rId2"/>
    <sheet name="target" sheetId="12" r:id="rId3"/>
    <sheet name="movies" sheetId="1" r:id="rId4"/>
    <sheet name="MovieFinancials" sheetId="9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movies_db_power_query_power_pivot_data_modelling.xlsxtarget1" hidden="1">target[]</definedName>
    <definedName name="ExternalData_1" localSheetId="0" hidden="1">Sheet1!$A$3:$T$11</definedName>
  </definedNames>
  <calcPr calcId="191029"/>
  <pivotCaches>
    <pivotCache cacheId="0" r:id="rId10"/>
    <pivotCache cacheId="5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a62855da-0914-40e9-a7f3-363b78140b9c" name="studiopnl" connection="Query - studiopnl"/>
          <x15:modelTable id="target" name="target" connection="WorksheetConnection_movies_db_power_query_power_pivot_data_model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3AB07-5000-469A-AD82-7A46A04754A3}" keepAlive="1" name="ModelConnection_ExternalData_1" description="Data Model" type="5" refreshedVersion="8" minRefreshableVersion="5" saveData="1">
    <dbPr connection="Data Model Connection" command="DRILLTHROUGH MAXROWS 1000 SELECT FROM [Model] WHERE (([Measures].[Target Profit $ mln],[studiopnl].[industry].&amp;[Hollywood],[studiopnl].[studio].&amp;[Marvel Studios])) RETURN [$studiopnl].[movie_id],[$studiopnl].[title],[$studiopnl].[industry],[$studiopnl].[release_year],[$studiopnl].[imdb_rating],[$studiopnl].[studio],[$studiopnl].[language_id],[$studiopnl].[budget],[$studiopnl].[revenue],[$studiopnl].[unit],[$studiopnl].[currency],[$studiopnl].[unit_factor],[$studiopnl].[budget_mln],[$studiopnl].[revenue_mln],[$studiopnl].[budget INR],[$studiopnl].[revenue_INR],[$studiopnl].[budget_USD],[$studiopnl].[revenue_USD],[$studiopnl].[profit],[$studiopnl].[profit_targe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3" xr16:uid="{9DE3F0C7-34EB-40EB-ADAC-128CC2A23F9E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4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5" xr16:uid="{D27A71B0-F4D4-4BCD-BC0F-66A4AC2C91F1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eed0a043-0ecb-4609-acba-dc08f178aaf0"/>
      </ext>
    </extLst>
  </connection>
  <connection id="6" xr16:uid="{252D094B-B134-41A1-B702-8129954558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E3BACD3-7C13-4B1A-AF7B-1A5E46EFE0DF}" name="WorksheetConnection_movies_db_power_query_power_pivot_data_model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b_power_query_power_pivot_data_modelling.xlsxtarget1"/>
        </x15:connection>
      </ext>
    </extLst>
  </connection>
</connections>
</file>

<file path=xl/sharedStrings.xml><?xml version="1.0" encoding="utf-8"?>
<sst xmlns="http://schemas.openxmlformats.org/spreadsheetml/2006/main" count="489" uniqueCount="248">
  <si>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</si>
  <si>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</si>
  <si>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</si>
  <si>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</si>
  <si>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</si>
  <si>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</si>
  <si>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</si>
  <si>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</si>
  <si>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</si>
  <si>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</si>
  <si>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</si>
  <si>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</si>
  <si>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</si>
  <si>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</si>
  <si>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</si>
  <si>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</si>
  <si>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</si>
  <si>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</si>
  <si>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</si>
  <si>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</si>
  <si>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</si>
  <si>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</si>
  <si>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</si>
  <si>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</si>
  <si>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</si>
  <si>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</si>
  <si>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</si>
  <si>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</si>
  <si>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</si>
  <si>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</si>
  <si>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</si>
  <si>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</si>
  <si>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</si>
  <si>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</si>
  <si>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</si>
  <si>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</si>
  <si>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</si>
  <si>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</si>
  <si>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</si>
  <si>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</si>
  <si>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</si>
  <si>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</si>
  <si>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</si>
  <si>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</si>
  <si>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</si>
  <si>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</si>
  <si>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</si>
  <si>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</si>
  <si>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</si>
  <si>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</si>
  <si>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</si>
  <si>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</si>
  <si>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</si>
  <si>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</si>
  <si>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</si>
  <si>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</si>
  <si>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</si>
  <si>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</si>
  <si>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</si>
  <si>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</si>
  <si>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</si>
  <si>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</si>
  <si>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</si>
  <si>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</si>
  <si>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</si>
  <si>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</si>
  <si>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</si>
  <si>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</si>
  <si>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</si>
  <si>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</si>
  <si>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</si>
  <si>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</si>
  <si>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</si>
  <si>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</si>
  <si>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</si>
  <si>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</si>
  <si>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</si>
  <si>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</si>
  <si>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</si>
  <si>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</si>
  <si>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</si>
  <si>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</si>
  <si>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</si>
  <si>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</si>
  <si>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</si>
  <si>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</si>
  <si>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</si>
  <si>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</si>
  <si>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</si>
  <si>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</si>
  <si>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</si>
  <si>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</si>
  <si>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</si>
  <si>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</si>
  <si>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</si>
  <si>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</si>
  <si>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</si>
  <si>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</si>
  <si>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</si>
  <si>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</si>
  <si>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</si>
  <si>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</si>
  <si>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</si>
  <si>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</si>
  <si>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</si>
  <si>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</si>
  <si>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</si>
  <si>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</si>
  <si>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</si>
  <si>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</si>
  <si>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</si>
  <si>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</si>
  <si>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</si>
  <si>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</si>
  <si>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</si>
  <si>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</si>
  <si>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</si>
  <si>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</si>
  <si>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</si>
  <si>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</si>
  <si>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</si>
  <si>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</si>
  <si>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</si>
  <si>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</si>
  <si>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</si>
  <si>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</si>
  <si>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</si>
  <si>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</si>
  <si>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</si>
  <si>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</si>
  <si>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</si>
  <si>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</si>
  <si>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</si>
  <si>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</si>
  <si>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</si>
  <si>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</si>
  <si>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</si>
  <si>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</si>
  <si>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</si>
  <si>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</si>
  <si>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</si>
  <si>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</si>
  <si>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</si>
  <si>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</si>
  <si>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</si>
  <si>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</si>
  <si>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</si>
  <si>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</si>
  <si>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</si>
  <si>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</si>
  <si>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</si>
  <si>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</si>
  <si>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</si>
  <si>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</si>
  <si>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</si>
  <si>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</si>
  <si>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</si>
  <si>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</si>
  <si>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</si>
  <si>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</si>
  <si>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</si>
  <si>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Row Labels</t>
  </si>
  <si>
    <t>Grand Total</t>
  </si>
  <si>
    <t>revenue_USD_mln</t>
  </si>
  <si>
    <t>Not Available</t>
  </si>
  <si>
    <t>Government of West Bengal</t>
  </si>
  <si>
    <t>Hombale Films</t>
  </si>
  <si>
    <t>Column Labels</t>
  </si>
  <si>
    <t>Top Grossing Top Grossing Movie Studios</t>
  </si>
  <si>
    <t>Revenue $ mln</t>
  </si>
  <si>
    <t>Budget $ mln</t>
  </si>
  <si>
    <t>P/L $ mln</t>
  </si>
  <si>
    <t>P/L %</t>
  </si>
  <si>
    <t>target</t>
  </si>
  <si>
    <t>Target Profit $ mln</t>
  </si>
  <si>
    <t>studiopnl[movie_id]</t>
  </si>
  <si>
    <t>studiopnl[title]</t>
  </si>
  <si>
    <t>studiopnl[industry]</t>
  </si>
  <si>
    <t>studiopnl[release_year]</t>
  </si>
  <si>
    <t>studiopnl[imdb_rating]</t>
  </si>
  <si>
    <t>studiopnl[studio]</t>
  </si>
  <si>
    <t>studiopnl[language_id]</t>
  </si>
  <si>
    <t>studiopnl[budget]</t>
  </si>
  <si>
    <t>studiopnl[revenue]</t>
  </si>
  <si>
    <t>studiopnl[unit]</t>
  </si>
  <si>
    <t>studiopnl[currency]</t>
  </si>
  <si>
    <t>studiopnl[unit_factor]</t>
  </si>
  <si>
    <t>studiopnl[budget_mln]</t>
  </si>
  <si>
    <t>studiopnl[revenue_mln]</t>
  </si>
  <si>
    <t>studiopnl[budget INR]</t>
  </si>
  <si>
    <t>studiopnl[revenue_INR]</t>
  </si>
  <si>
    <t>studiopnl[budget_USD]</t>
  </si>
  <si>
    <t>studiopnl[revenue_USD]</t>
  </si>
  <si>
    <t>studiopnl[profit]</t>
  </si>
  <si>
    <t>studiopnl[profit_target]</t>
  </si>
  <si>
    <t>102</t>
  </si>
  <si>
    <t>Doctor Strange in the Multiverse of Madness</t>
  </si>
  <si>
    <t>1</t>
  </si>
  <si>
    <t>200</t>
  </si>
  <si>
    <t>954.8</t>
  </si>
  <si>
    <t>16000</t>
  </si>
  <si>
    <t>76384</t>
  </si>
  <si>
    <t>103</t>
  </si>
  <si>
    <t>Thor: The Dark World</t>
  </si>
  <si>
    <t>165</t>
  </si>
  <si>
    <t>644.8</t>
  </si>
  <si>
    <t>13200</t>
  </si>
  <si>
    <t>51584</t>
  </si>
  <si>
    <t>104</t>
  </si>
  <si>
    <t>Thor: Ragnarok</t>
  </si>
  <si>
    <t>180</t>
  </si>
  <si>
    <t>854</t>
  </si>
  <si>
    <t>14400</t>
  </si>
  <si>
    <t>68320</t>
  </si>
  <si>
    <t>105</t>
  </si>
  <si>
    <t>Thor: Love and Thunder</t>
  </si>
  <si>
    <t>250</t>
  </si>
  <si>
    <t>670</t>
  </si>
  <si>
    <t>20000</t>
  </si>
  <si>
    <t>53600</t>
  </si>
  <si>
    <t>125</t>
  </si>
  <si>
    <t>Avengers: Endgame</t>
  </si>
  <si>
    <t>400</t>
  </si>
  <si>
    <t>2798</t>
  </si>
  <si>
    <t>32000</t>
  </si>
  <si>
    <t>223840</t>
  </si>
  <si>
    <t>126</t>
  </si>
  <si>
    <t>Avengers: Infinity War</t>
  </si>
  <si>
    <t>2048</t>
  </si>
  <si>
    <t>163840</t>
  </si>
  <si>
    <t>137</t>
  </si>
  <si>
    <t>Captain America: The First Avenger</t>
  </si>
  <si>
    <t>216.7</t>
  </si>
  <si>
    <t>370.6</t>
  </si>
  <si>
    <t>17336</t>
  </si>
  <si>
    <t>29648</t>
  </si>
  <si>
    <t>138</t>
  </si>
  <si>
    <t>Captain America: The Winter Soldier</t>
  </si>
  <si>
    <t>177</t>
  </si>
  <si>
    <t>714.4</t>
  </si>
  <si>
    <t>14160</t>
  </si>
  <si>
    <t>57152</t>
  </si>
  <si>
    <t>Data returned for Target Profit $ mln, Hollywood - Marvel Studios (First 1000 rows).</t>
  </si>
  <si>
    <t>max target</t>
  </si>
  <si>
    <t>Actuals - Target $ mln</t>
  </si>
  <si>
    <t>Actuals - Target %</t>
  </si>
  <si>
    <t>All Studios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</si>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</sst>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7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1C9EFC81-E3B4-4F48-814D-DA11E59AEC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40.733058564816" backgroundQuery="1" createdVersion="8" refreshedVersion="8" minRefreshableVersion="3" recordCount="39" xr:uid="{B86235BE-8601-4BA1-8EE6-6AFD870AEC56}">
  <cacheSource type="external" connectionId="3"/>
  <cacheFields count="19">
    <cacheField name="movie_id" numFmtId="0">
      <sharedItems/>
    </cacheField>
    <cacheField name="title" numFmtId="0">
      <sharedItems count="39">
        <s v="K.G.F: Chapter 2"/>
        <s v="Doctor Strange in the Multiverse of Madness"/>
        <s v="Thor: The Dark World "/>
        <s v="Thor: Ragnarok "/>
        <s v="Thor: Love and Thunder "/>
        <s v="Dilwale Dulhania Le Jayenge"/>
        <s v=" 3 Idiots"/>
        <s v="Kabhi Khushi Kabhie Gham"/>
        <s v="Bajirao Mastani "/>
        <s v=" The Shawshank Redemption"/>
        <s v="Interstellar"/>
        <s v="The Pursuit of Happyness"/>
        <s v="Gladiator"/>
        <s v="Titanic"/>
        <s v="It's a Wonderful Life"/>
        <s v="Avatar"/>
        <s v="The Godfather"/>
        <s v="The Dark Knight"/>
        <s v="Schindler's List"/>
        <s v="Jurassic Park"/>
        <s v="Parasite"/>
        <s v="Avengers: Endgame"/>
        <s v="Avengers: Infinity War"/>
        <s v="Pather Panchali"/>
        <s v="Taare Zameen Par"/>
        <s v="Munna Bhai M.B.B.S."/>
        <s v="PK"/>
        <s v="Sanju"/>
        <s v="Pushpa: The Rise - Part 1"/>
        <s v="RRR"/>
        <s v="Baahubali: The Beginning"/>
        <s v="The Kashmir Files"/>
        <s v="Bajrangi Bhaijaan"/>
        <s v="Captain America: The First Avenger"/>
        <s v="Captain America: The Winter Soldier"/>
        <s v="Race 3"/>
        <s v="Shershaah"/>
        <s v="Sholay"/>
        <s v="Inception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String="0" containsBlank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m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unit_factor" numFmtId="0">
      <sharedItems containsSemiMixedTypes="0" containsString="0" containsNumber="1" containsInteger="1" minValue="1" maxValue="1000" count="2">
        <n v="1000"/>
        <n v="1"/>
      </sharedItems>
    </cacheField>
    <cacheField name="budget_mln" numFmtId="0">
      <sharedItems containsString="0" containsBlank="1" containsNumber="1" minValue="3.18" maxValue="5500"/>
    </cacheField>
    <cacheField name="revenue_mln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_INR" numFmtId="0">
      <sharedItems containsString="0" containsBlank="1" containsNumber="1" containsInteger="1" minValue="100" maxValue="227760"/>
    </cacheField>
    <cacheField name="budget_USD" numFmtId="0">
      <sharedItems containsString="0" containsBlank="1" containsNumber="1" minValue="0.875" maxValue="400"/>
    </cacheField>
    <cacheField name="revenue_USD" numFmtId="0">
      <sharedItems containsString="0" containsBlank="1" containsNumber="1" minValue="1.25" maxValue="2847"/>
    </cacheField>
    <cacheField name="profit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gupta" refreshedDate="45442.871414699075" backgroundQuery="1" createdVersion="8" refreshedVersion="8" minRefreshableVersion="3" recordCount="0" supportSubquery="1" supportAdvancedDrill="1" xr:uid="{1EB7DD14-D948-42DE-B08E-E110320EDED3}">
  <cacheSource type="external" connectionId="6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ln]" caption="Revenue $ mln" numFmtId="0" hierarchy="22" level="32767"/>
    <cacheField name="[Measures].[Budget $ mln]" caption="Budget $ mln" numFmtId="0" hierarchy="23" level="32767"/>
    <cacheField name="[Measures].[P/L $ mln]" caption="P/L $ mln" numFmtId="0" hierarchy="24" level="32767"/>
    <cacheField name="[Measures].[P/L %]" caption="P/L %" numFmtId="0" hierarchy="25" level="32767"/>
    <cacheField name="[Measures].[max target]" caption="max target" numFmtId="0" hierarchy="26" level="32767"/>
    <cacheField name="[Measures].[Target Profit $ mln]" caption="Target Profit $ mln" numFmtId="0" hierarchy="27" level="32767"/>
    <cacheField name="[Measures].[Actuals - Target $ mln]" caption="Actuals - Target $ mln" numFmtId="0" hierarchy="28" level="32767"/>
    <cacheField name="[Measures].[Actuals - Target %]" caption="Actuals - Target %" numFmtId="0" hierarchy="29" level="32767"/>
  </cacheFields>
  <cacheHierarchies count="33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_mln]" caption="budget_mln" attribute="1" defaultMemberUniqueName="[studiopnl].[budget_mln].[All]" allUniqueName="[studiopnl].[budget_mln].[All]" dimensionUniqueName="[studiopnl]" displayFolder="" count="0" memberValueDatatype="130" unbalanced="0"/>
    <cacheHierarchy uniqueName="[studiopnl].[revenue_mln]" caption="revenue_mln" attribute="1" defaultMemberUniqueName="[studiopnl].[revenue_mln].[All]" allUniqueName="[studiopnl].[revenue_mln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_INR]" caption="revenue_INR" attribute="1" defaultMemberUniqueName="[studiopnl].[revenue_INR].[All]" allUniqueName="[studiopnl].[revenue_INR].[All]" dimensionUniqueName="[studiopnl]" displayFolder="" count="0" memberValueDatatype="130" unbalanced="0"/>
    <cacheHierarchy uniqueName="[studiopnl].[budget_USD]" caption="budget_USD" attribute="1" defaultMemberUniqueName="[studiopnl].[budget_USD].[All]" allUniqueName="[studiopnl].[budget_USD].[All]" dimensionUniqueName="[studiopnl]" displayFolder="" count="0" memberValueDatatype="6" unbalanced="0"/>
    <cacheHierarchy uniqueName="[studiopnl].[revenue_USD]" caption="revenue_USD" attribute="1" defaultMemberUniqueName="[studiopnl].[revenue_USD].[All]" allUniqueName="[studiopnl].[revenue_USD].[All]" dimensionUniqueName="[studiopnl]" displayFolder="" count="0" memberValueDatatype="6" unbalanced="0"/>
    <cacheHierarchy uniqueName="[studiopnl].[profit]" caption="profit" attribute="1" defaultMemberUniqueName="[studiopnl].[profit].[All]" allUniqueName="[studiopnl].[profit].[All]" dimensionUniqueName="[studiopnl]" displayFolder="" count="0" memberValueDatatype="6" unbalanced="0"/>
    <cacheHierarchy uniqueName="[studiopnl].[profit_target]" caption="profit_target" attribute="1" defaultMemberUniqueName="[studiopnl].[profit_target].[All]" allUniqueName="[studiopnl].[profit_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ln]" caption="Revenue $ mln" measure="1" displayFolder="" measureGroup="studiopnl" count="0" oneField="1">
      <fieldsUsage count="1">
        <fieldUsage x="2"/>
      </fieldsUsage>
    </cacheHierarchy>
    <cacheHierarchy uniqueName="[Measures].[Budget $ mln]" caption="Budget $ mln" measure="1" displayFolder="" measureGroup="studiopnl" count="0" oneField="1">
      <fieldsUsage count="1">
        <fieldUsage x="3"/>
      </fieldsUsage>
    </cacheHierarchy>
    <cacheHierarchy uniqueName="[Measures].[P/L $ mln]" caption="P/L $ mln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Profit $ mln]" caption="Target Profit $ mln" measure="1" displayFolder="" measureGroup="studiopnl" count="0" oneField="1">
      <fieldsUsage count="1">
        <fieldUsage x="7"/>
      </fieldsUsage>
    </cacheHierarchy>
    <cacheHierarchy uniqueName="[Measures].[Actuals - Target $ mln]" caption="Actuals - Target $ mln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x v="0"/>
    <x v="0"/>
    <x v="0"/>
    <x v="0"/>
    <x v="0"/>
    <x v="0"/>
    <n v="1"/>
    <n v="12.5"/>
    <x v="0"/>
    <x v="0"/>
    <x v="0"/>
    <n v="1000"/>
    <n v="12500"/>
    <n v="1000"/>
    <n v="12500"/>
    <n v="12.5"/>
    <n v="156.25"/>
    <n v="143.75"/>
  </r>
  <r>
    <s v="102"/>
    <x v="1"/>
    <x v="1"/>
    <x v="0"/>
    <x v="1"/>
    <x v="1"/>
    <x v="1"/>
    <n v="200"/>
    <n v="954.8"/>
    <x v="1"/>
    <x v="1"/>
    <x v="1"/>
    <n v="200"/>
    <n v="954.8"/>
    <n v="16000"/>
    <n v="76384"/>
    <n v="200"/>
    <n v="954.8"/>
    <n v="754.8"/>
  </r>
  <r>
    <s v="103"/>
    <x v="2"/>
    <x v="1"/>
    <x v="1"/>
    <x v="2"/>
    <x v="1"/>
    <x v="1"/>
    <n v="165"/>
    <n v="644.79999999999995"/>
    <x v="1"/>
    <x v="1"/>
    <x v="1"/>
    <n v="165"/>
    <n v="644.79999999999995"/>
    <n v="13200"/>
    <n v="51584"/>
    <n v="165"/>
    <n v="644.79999999999995"/>
    <n v="479.8"/>
  </r>
  <r>
    <s v="104"/>
    <x v="3"/>
    <x v="1"/>
    <x v="2"/>
    <x v="3"/>
    <x v="1"/>
    <x v="1"/>
    <n v="180"/>
    <n v="854"/>
    <x v="1"/>
    <x v="1"/>
    <x v="1"/>
    <n v="180"/>
    <n v="854"/>
    <n v="14400"/>
    <n v="68320"/>
    <n v="180"/>
    <n v="854"/>
    <n v="674"/>
  </r>
  <r>
    <s v="105"/>
    <x v="4"/>
    <x v="1"/>
    <x v="0"/>
    <x v="2"/>
    <x v="1"/>
    <x v="1"/>
    <n v="250"/>
    <n v="670"/>
    <x v="1"/>
    <x v="1"/>
    <x v="1"/>
    <n v="250"/>
    <n v="670"/>
    <n v="20000"/>
    <n v="53600"/>
    <n v="250"/>
    <n v="670"/>
    <n v="420"/>
  </r>
  <r>
    <s v="107"/>
    <x v="5"/>
    <x v="0"/>
    <x v="3"/>
    <x v="4"/>
    <x v="2"/>
    <x v="2"/>
    <n v="400"/>
    <n v="2000"/>
    <x v="1"/>
    <x v="0"/>
    <x v="1"/>
    <n v="400"/>
    <n v="2000"/>
    <n v="400"/>
    <n v="2000"/>
    <n v="5"/>
    <n v="25"/>
    <n v="20"/>
  </r>
  <r>
    <s v="108"/>
    <x v="6"/>
    <x v="0"/>
    <x v="4"/>
    <x v="0"/>
    <x v="3"/>
    <x v="2"/>
    <n v="550"/>
    <n v="4000"/>
    <x v="1"/>
    <x v="0"/>
    <x v="1"/>
    <n v="550"/>
    <n v="4000"/>
    <n v="550"/>
    <n v="4000"/>
    <n v="6.875"/>
    <n v="50"/>
    <n v="43.125"/>
  </r>
  <r>
    <s v="109"/>
    <x v="7"/>
    <x v="0"/>
    <x v="5"/>
    <x v="5"/>
    <x v="4"/>
    <x v="2"/>
    <n v="390"/>
    <n v="1360"/>
    <x v="1"/>
    <x v="0"/>
    <x v="1"/>
    <n v="390"/>
    <n v="1360"/>
    <n v="390"/>
    <n v="1360"/>
    <n v="4.875"/>
    <n v="17"/>
    <n v="12.125"/>
  </r>
  <r>
    <s v="110"/>
    <x v="8"/>
    <x v="0"/>
    <x v="6"/>
    <x v="6"/>
    <x v="5"/>
    <x v="2"/>
    <n v="1.4"/>
    <n v="3.5"/>
    <x v="0"/>
    <x v="0"/>
    <x v="0"/>
    <n v="1400"/>
    <n v="3500"/>
    <n v="1400"/>
    <n v="3500"/>
    <n v="17.5"/>
    <n v="43.75"/>
    <n v="26.25"/>
  </r>
  <r>
    <s v="111"/>
    <x v="9"/>
    <x v="1"/>
    <x v="7"/>
    <x v="7"/>
    <x v="6"/>
    <x v="1"/>
    <n v="25"/>
    <n v="73.3"/>
    <x v="1"/>
    <x v="1"/>
    <x v="1"/>
    <n v="25"/>
    <n v="73.3"/>
    <n v="2000"/>
    <n v="5864"/>
    <n v="25"/>
    <n v="73.3"/>
    <n v="48.3"/>
  </r>
  <r>
    <s v="113"/>
    <x v="10"/>
    <x v="1"/>
    <x v="8"/>
    <x v="8"/>
    <x v="7"/>
    <x v="1"/>
    <n v="165"/>
    <n v="701.8"/>
    <x v="1"/>
    <x v="1"/>
    <x v="1"/>
    <n v="165"/>
    <n v="701.8"/>
    <n v="13200"/>
    <n v="56144"/>
    <n v="165"/>
    <n v="701.8"/>
    <n v="536.79999999999995"/>
  </r>
  <r>
    <s v="115"/>
    <x v="11"/>
    <x v="1"/>
    <x v="9"/>
    <x v="4"/>
    <x v="8"/>
    <x v="1"/>
    <n v="55"/>
    <n v="307.10000000000002"/>
    <x v="1"/>
    <x v="1"/>
    <x v="1"/>
    <n v="55"/>
    <n v="307.10000000000002"/>
    <n v="4400"/>
    <n v="24568"/>
    <n v="55"/>
    <n v="307.10000000000002"/>
    <n v="252.1"/>
  </r>
  <r>
    <s v="116"/>
    <x v="12"/>
    <x v="1"/>
    <x v="10"/>
    <x v="9"/>
    <x v="9"/>
    <x v="1"/>
    <n v="103"/>
    <n v="460.5"/>
    <x v="1"/>
    <x v="1"/>
    <x v="1"/>
    <n v="103"/>
    <n v="460.5"/>
    <n v="8240"/>
    <n v="36840"/>
    <n v="103"/>
    <n v="460.5"/>
    <n v="357.5"/>
  </r>
  <r>
    <s v="117"/>
    <x v="13"/>
    <x v="1"/>
    <x v="11"/>
    <x v="3"/>
    <x v="10"/>
    <x v="1"/>
    <n v="200"/>
    <n v="2202"/>
    <x v="1"/>
    <x v="1"/>
    <x v="1"/>
    <n v="200"/>
    <n v="2202"/>
    <n v="16000"/>
    <n v="176160"/>
    <n v="200"/>
    <n v="2202"/>
    <n v="2002"/>
  </r>
  <r>
    <s v="118"/>
    <x v="14"/>
    <x v="1"/>
    <x v="12"/>
    <x v="8"/>
    <x v="11"/>
    <x v="1"/>
    <n v="3.18"/>
    <n v="3.3"/>
    <x v="1"/>
    <x v="1"/>
    <x v="1"/>
    <n v="3.18"/>
    <n v="3.3"/>
    <n v="254.4"/>
    <n v="264"/>
    <n v="3.18"/>
    <n v="3.3"/>
    <n v="0.12"/>
  </r>
  <r>
    <s v="119"/>
    <x v="15"/>
    <x v="1"/>
    <x v="4"/>
    <x v="10"/>
    <x v="12"/>
    <x v="1"/>
    <n v="237"/>
    <n v="2847"/>
    <x v="1"/>
    <x v="1"/>
    <x v="1"/>
    <n v="237"/>
    <n v="2847"/>
    <n v="18960"/>
    <n v="227760"/>
    <n v="237"/>
    <n v="2847"/>
    <n v="2610"/>
  </r>
  <r>
    <s v="120"/>
    <x v="16"/>
    <x v="1"/>
    <x v="13"/>
    <x v="11"/>
    <x v="10"/>
    <x v="1"/>
    <n v="7.2"/>
    <n v="291"/>
    <x v="1"/>
    <x v="1"/>
    <x v="1"/>
    <n v="7.2"/>
    <n v="291"/>
    <n v="576"/>
    <n v="23280"/>
    <n v="7.2"/>
    <n v="291"/>
    <n v="283.8"/>
  </r>
  <r>
    <s v="121"/>
    <x v="17"/>
    <x v="1"/>
    <x v="14"/>
    <x v="12"/>
    <x v="13"/>
    <x v="1"/>
    <n v="185"/>
    <n v="1006"/>
    <x v="1"/>
    <x v="1"/>
    <x v="1"/>
    <n v="185"/>
    <n v="1006"/>
    <n v="14800"/>
    <n v="80480"/>
    <n v="185"/>
    <n v="1006"/>
    <n v="821"/>
  </r>
  <r>
    <s v="122"/>
    <x v="18"/>
    <x v="1"/>
    <x v="15"/>
    <x v="12"/>
    <x v="9"/>
    <x v="1"/>
    <n v="22"/>
    <n v="322.2"/>
    <x v="1"/>
    <x v="1"/>
    <x v="1"/>
    <n v="22"/>
    <n v="322.2"/>
    <n v="1760"/>
    <n v="25776"/>
    <n v="22"/>
    <n v="322.2"/>
    <n v="300.2"/>
  </r>
  <r>
    <s v="123"/>
    <x v="19"/>
    <x v="1"/>
    <x v="15"/>
    <x v="13"/>
    <x v="9"/>
    <x v="1"/>
    <n v="63"/>
    <n v="1046"/>
    <x v="1"/>
    <x v="1"/>
    <x v="1"/>
    <n v="63"/>
    <n v="1046"/>
    <n v="5040"/>
    <n v="83680"/>
    <n v="63"/>
    <n v="1046"/>
    <n v="983"/>
  </r>
  <r>
    <s v="124"/>
    <x v="20"/>
    <x v="1"/>
    <x v="16"/>
    <x v="9"/>
    <x v="5"/>
    <x v="1"/>
    <n v="15.5"/>
    <n v="263.10000000000002"/>
    <x v="1"/>
    <x v="1"/>
    <x v="1"/>
    <n v="15.5"/>
    <n v="263.10000000000002"/>
    <n v="1240"/>
    <n v="21048"/>
    <n v="15.5"/>
    <n v="263.10000000000002"/>
    <n v="247.6"/>
  </r>
  <r>
    <s v="125"/>
    <x v="21"/>
    <x v="1"/>
    <x v="16"/>
    <x v="0"/>
    <x v="1"/>
    <x v="1"/>
    <n v="400"/>
    <n v="2798"/>
    <x v="1"/>
    <x v="1"/>
    <x v="1"/>
    <n v="400"/>
    <n v="2798"/>
    <n v="32000"/>
    <n v="223840"/>
    <n v="400"/>
    <n v="2798"/>
    <n v="2398"/>
  </r>
  <r>
    <s v="126"/>
    <x v="22"/>
    <x v="1"/>
    <x v="17"/>
    <x v="0"/>
    <x v="1"/>
    <x v="1"/>
    <n v="400"/>
    <n v="2048"/>
    <x v="1"/>
    <x v="1"/>
    <x v="1"/>
    <n v="400"/>
    <n v="2048"/>
    <n v="32000"/>
    <n v="163840"/>
    <n v="400"/>
    <n v="2048"/>
    <n v="1648"/>
  </r>
  <r>
    <s v="127"/>
    <x v="23"/>
    <x v="0"/>
    <x v="18"/>
    <x v="14"/>
    <x v="14"/>
    <x v="3"/>
    <n v="70"/>
    <n v="100"/>
    <x v="1"/>
    <x v="0"/>
    <x v="1"/>
    <n v="70"/>
    <n v="100"/>
    <n v="70"/>
    <n v="100"/>
    <n v="0.875"/>
    <n v="1.25"/>
    <n v="0.375"/>
  </r>
  <r>
    <s v="128"/>
    <x v="24"/>
    <x v="0"/>
    <x v="19"/>
    <x v="14"/>
    <x v="5"/>
    <x v="2"/>
    <n v="120"/>
    <n v="1350"/>
    <x v="1"/>
    <x v="0"/>
    <x v="1"/>
    <n v="120"/>
    <n v="1350"/>
    <n v="120"/>
    <n v="1350"/>
    <n v="1.5"/>
    <n v="16.875"/>
    <n v="15.375"/>
  </r>
  <r>
    <s v="129"/>
    <x v="25"/>
    <x v="0"/>
    <x v="20"/>
    <x v="15"/>
    <x v="15"/>
    <x v="2"/>
    <n v="100"/>
    <n v="410"/>
    <x v="1"/>
    <x v="0"/>
    <x v="1"/>
    <n v="100"/>
    <n v="410"/>
    <n v="100"/>
    <n v="410"/>
    <n v="1.25"/>
    <n v="5.125"/>
    <n v="3.875"/>
  </r>
  <r>
    <s v="130"/>
    <x v="26"/>
    <x v="0"/>
    <x v="8"/>
    <x v="15"/>
    <x v="3"/>
    <x v="2"/>
    <n v="850"/>
    <n v="8540"/>
    <x v="1"/>
    <x v="0"/>
    <x v="1"/>
    <n v="850"/>
    <n v="8540"/>
    <n v="850"/>
    <n v="8540"/>
    <n v="10.625"/>
    <n v="106.75"/>
    <n v="96.125"/>
  </r>
  <r>
    <s v="131"/>
    <x v="27"/>
    <x v="0"/>
    <x v="17"/>
    <x v="16"/>
    <x v="3"/>
    <x v="2"/>
    <n v="1"/>
    <n v="5.9"/>
    <x v="0"/>
    <x v="0"/>
    <x v="0"/>
    <n v="1000"/>
    <n v="5900"/>
    <n v="1000"/>
    <n v="5900"/>
    <n v="12.5"/>
    <n v="73.75"/>
    <n v="61.25"/>
  </r>
  <r>
    <s v="132"/>
    <x v="28"/>
    <x v="0"/>
    <x v="21"/>
    <x v="17"/>
    <x v="16"/>
    <x v="4"/>
    <n v="2"/>
    <n v="3.6"/>
    <x v="0"/>
    <x v="0"/>
    <x v="0"/>
    <n v="2000"/>
    <n v="3600"/>
    <n v="2000"/>
    <n v="3600"/>
    <n v="25"/>
    <n v="45"/>
    <n v="20"/>
  </r>
  <r>
    <s v="133"/>
    <x v="29"/>
    <x v="0"/>
    <x v="0"/>
    <x v="4"/>
    <x v="17"/>
    <x v="4"/>
    <n v="5.5"/>
    <n v="12"/>
    <x v="0"/>
    <x v="0"/>
    <x v="0"/>
    <n v="5500"/>
    <n v="12000"/>
    <n v="5500"/>
    <n v="12000"/>
    <n v="68.75"/>
    <n v="150"/>
    <n v="81.25"/>
  </r>
  <r>
    <s v="134"/>
    <x v="30"/>
    <x v="0"/>
    <x v="6"/>
    <x v="4"/>
    <x v="18"/>
    <x v="4"/>
    <n v="1.8"/>
    <n v="6.5"/>
    <x v="0"/>
    <x v="0"/>
    <x v="0"/>
    <n v="1800"/>
    <n v="6500"/>
    <n v="1800"/>
    <n v="6500"/>
    <n v="22.5"/>
    <n v="81.25"/>
    <n v="58.75"/>
  </r>
  <r>
    <s v="135"/>
    <x v="31"/>
    <x v="0"/>
    <x v="0"/>
    <x v="14"/>
    <x v="19"/>
    <x v="2"/>
    <n v="250"/>
    <n v="3409"/>
    <x v="1"/>
    <x v="0"/>
    <x v="1"/>
    <n v="250"/>
    <n v="3409"/>
    <n v="250"/>
    <n v="3409"/>
    <n v="3.125"/>
    <n v="42.612499999999997"/>
    <n v="39.487499999999997"/>
  </r>
  <r>
    <s v="136"/>
    <x v="32"/>
    <x v="0"/>
    <x v="6"/>
    <x v="15"/>
    <x v="20"/>
    <x v="2"/>
    <n v="900"/>
    <n v="11690"/>
    <x v="1"/>
    <x v="0"/>
    <x v="1"/>
    <n v="900"/>
    <n v="11690"/>
    <n v="900"/>
    <n v="11690"/>
    <n v="11.25"/>
    <n v="146.125"/>
    <n v="134.875"/>
  </r>
  <r>
    <s v="137"/>
    <x v="33"/>
    <x v="1"/>
    <x v="22"/>
    <x v="18"/>
    <x v="1"/>
    <x v="1"/>
    <n v="216.7"/>
    <n v="370.6"/>
    <x v="1"/>
    <x v="1"/>
    <x v="1"/>
    <n v="216.7"/>
    <n v="370.6"/>
    <n v="17336"/>
    <n v="29648"/>
    <n v="216.7"/>
    <n v="370.6"/>
    <n v="153.9"/>
  </r>
  <r>
    <s v="138"/>
    <x v="34"/>
    <x v="1"/>
    <x v="8"/>
    <x v="10"/>
    <x v="1"/>
    <x v="1"/>
    <n v="177"/>
    <n v="714.4"/>
    <x v="1"/>
    <x v="1"/>
    <x v="1"/>
    <n v="177"/>
    <n v="714.4"/>
    <n v="14160"/>
    <n v="57152"/>
    <n v="177"/>
    <n v="714.4"/>
    <n v="537.4"/>
  </r>
  <r>
    <s v="139"/>
    <x v="35"/>
    <x v="0"/>
    <x v="17"/>
    <x v="19"/>
    <x v="20"/>
    <x v="2"/>
    <n v="1.8"/>
    <n v="3.1"/>
    <x v="0"/>
    <x v="0"/>
    <x v="0"/>
    <n v="1800"/>
    <n v="3100"/>
    <n v="1800"/>
    <n v="3100"/>
    <n v="22.5"/>
    <n v="38.75"/>
    <n v="16.25"/>
  </r>
  <r>
    <s v="140"/>
    <x v="36"/>
    <x v="0"/>
    <x v="21"/>
    <x v="0"/>
    <x v="4"/>
    <x v="2"/>
    <n v="500"/>
    <n v="950"/>
    <x v="1"/>
    <x v="0"/>
    <x v="1"/>
    <n v="500"/>
    <n v="950"/>
    <n v="500"/>
    <n v="950"/>
    <n v="6.25"/>
    <n v="11.875"/>
    <n v="5.625"/>
  </r>
  <r>
    <s v="106"/>
    <x v="37"/>
    <x v="0"/>
    <x v="23"/>
    <x v="15"/>
    <x v="21"/>
    <x v="2"/>
    <m/>
    <m/>
    <x v="2"/>
    <x v="2"/>
    <x v="1"/>
    <m/>
    <m/>
    <m/>
    <m/>
    <m/>
    <m/>
    <m/>
  </r>
  <r>
    <s v="112"/>
    <x v="38"/>
    <x v="1"/>
    <x v="24"/>
    <x v="20"/>
    <x v="7"/>
    <x v="1"/>
    <m/>
    <m/>
    <x v="2"/>
    <x v="2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FA781-537E-4B40-B9BE-B82CCE9622CE}" name="PivotTable1" cacheId="57" applyNumberFormats="0" applyBorderFormats="0" applyFontFormats="0" applyPatternFormats="0" applyAlignmentFormats="0" applyWidthHeightFormats="1" dataCaption="Values" tag="e68a2f8e-e650-46a7-9b20-d00abed084b5" updatedVersion="8" minRefreshableVersion="3" useAutoFormatting="1" itemPrintTitles="1" createdVersion="8" indent="0" outline="1" outlineData="1" multipleFieldFilters="0" rowHeaderCaption="">
  <location ref="A3:I26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D01CE-B65A-463D-8DB7-D5DB5A898F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A30" firstHeaderRow="1" firstDataRow="2" firstDataCol="1"/>
  <pivotFields count="19">
    <pivotField showAll="0" defaultSubtotal="0"/>
    <pivotField showAll="0" defaultSubtotal="0">
      <items count="39">
        <item x="6"/>
        <item x="13"/>
        <item x="15"/>
        <item x="9"/>
        <item x="21"/>
        <item x="22"/>
        <item x="30"/>
        <item x="8"/>
        <item x="32"/>
        <item x="33"/>
        <item x="34"/>
        <item x="5"/>
        <item x="1"/>
        <item x="12"/>
        <item x="38"/>
        <item x="10"/>
        <item x="14"/>
        <item x="19"/>
        <item x="0"/>
        <item x="7"/>
        <item x="25"/>
        <item x="20"/>
        <item x="23"/>
        <item x="26"/>
        <item x="28"/>
        <item x="35"/>
        <item x="29"/>
        <item x="27"/>
        <item x="18"/>
        <item x="36"/>
        <item x="37"/>
        <item x="24"/>
        <item x="17"/>
        <item x="16"/>
        <item x="31"/>
        <item x="11"/>
        <item x="4"/>
        <item x="3"/>
        <item x="2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25">
        <item x="12"/>
        <item x="18"/>
        <item x="13"/>
        <item x="23"/>
        <item x="15"/>
        <item x="7"/>
        <item x="3"/>
        <item x="11"/>
        <item x="10"/>
        <item x="5"/>
        <item x="20"/>
        <item x="9"/>
        <item x="19"/>
        <item x="14"/>
        <item x="4"/>
        <item x="24"/>
        <item x="22"/>
        <item x="1"/>
        <item x="8"/>
        <item x="6"/>
        <item x="2"/>
        <item x="17"/>
        <item x="16"/>
        <item x="21"/>
        <item x="0"/>
      </items>
    </pivotField>
    <pivotField showAll="0" defaultSubtotal="0"/>
    <pivotField axis="axisRow" showAll="0" defaultSubtotal="0">
      <items count="22">
        <item x="12"/>
        <item x="18"/>
        <item x="6"/>
        <item x="8"/>
        <item x="4"/>
        <item x="17"/>
        <item x="14"/>
        <item x="0"/>
        <item x="11"/>
        <item x="1"/>
        <item x="16"/>
        <item x="5"/>
        <item x="10"/>
        <item x="20"/>
        <item x="13"/>
        <item x="21"/>
        <item x="9"/>
        <item x="3"/>
        <item x="15"/>
        <item x="7"/>
        <item x="2"/>
        <item x="19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2"/>
    <field x="5"/>
  </rowFields>
  <rowItems count="26">
    <i>
      <x v="1"/>
    </i>
    <i r="1">
      <x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4"/>
    </i>
    <i r="1">
      <x v="16"/>
    </i>
    <i r="1">
      <x v="19"/>
    </i>
    <i>
      <x/>
    </i>
    <i r="1">
      <x v="1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20"/>
    </i>
    <i r="1">
      <x v="21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revenue_USD_mln" fld="17" baseField="2" baseItem="0" numFmtId="164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6E22EAD-99CE-4690-A7F5-A19F9B355F56}" autoFormatId="16" applyNumberFormats="0" applyBorderFormats="0" applyFontFormats="0" applyPatternFormats="0" applyAlignmentFormats="0" applyWidthHeightFormats="0">
  <queryTableRefresh nextId="21">
    <queryTableFields count="20">
      <queryTableField id="1" name="studiopnl[movie_id]" tableColumnId="1"/>
      <queryTableField id="2" name="studiopnl[title]" tableColumnId="2"/>
      <queryTableField id="3" name="studiopnl[industry]" tableColumnId="3"/>
      <queryTableField id="4" name="studiopnl[release_year]" tableColumnId="4"/>
      <queryTableField id="5" name="studiopnl[imdb_rating]" tableColumnId="5"/>
      <queryTableField id="6" name="studiopnl[studio]" tableColumnId="6"/>
      <queryTableField id="7" name="studiopnl[language_id]" tableColumnId="7"/>
      <queryTableField id="8" name="studiopnl[budget]" tableColumnId="8"/>
      <queryTableField id="9" name="studiopnl[revenue]" tableColumnId="9"/>
      <queryTableField id="10" name="studiopnl[unit]" tableColumnId="10"/>
      <queryTableField id="11" name="studiopnl[currency]" tableColumnId="11"/>
      <queryTableField id="12" name="studiopnl[unit_factor]" tableColumnId="12"/>
      <queryTableField id="13" name="studiopnl[budget_mln]" tableColumnId="13"/>
      <queryTableField id="14" name="studiopnl[revenue_mln]" tableColumnId="14"/>
      <queryTableField id="15" name="studiopnl[budget INR]" tableColumnId="15"/>
      <queryTableField id="16" name="studiopnl[revenue_INR]" tableColumnId="16"/>
      <queryTableField id="17" name="studiopnl[budget_USD]" tableColumnId="17"/>
      <queryTableField id="18" name="studiopnl[revenue_USD]" tableColumnId="18"/>
      <queryTableField id="19" name="studiopnl[profit]" tableColumnId="19"/>
      <queryTableField id="20" name="studiopnl[profit_target]" tableColumnId="2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D483B5-871E-44CB-9097-B94919CB8D8B}" name="Table_ExternalData_1" displayName="Table_ExternalData_1" ref="A3:T11" tableType="queryTable" totalsRowShown="0">
  <autoFilter ref="A3:T11" xr:uid="{0DD483B5-871E-44CB-9097-B94919CB8D8B}"/>
  <tableColumns count="20">
    <tableColumn id="1" xr3:uid="{48C78184-22B2-4960-A704-1920734CAED5}" uniqueName="1" name="studiopnl[movie_id]" queryTableFieldId="1"/>
    <tableColumn id="2" xr3:uid="{AFEE5A35-3A1E-4D26-BDB0-C52E3B4A7D24}" uniqueName="2" name="studiopnl[title]" queryTableFieldId="2"/>
    <tableColumn id="3" xr3:uid="{FFB23543-FD96-4E7E-9DCD-9533D57130CB}" uniqueName="3" name="studiopnl[industry]" queryTableFieldId="3"/>
    <tableColumn id="4" xr3:uid="{130D21BC-A8F6-4C79-A002-DD9F956317D1}" uniqueName="4" name="studiopnl[release_year]" queryTableFieldId="4"/>
    <tableColumn id="5" xr3:uid="{6E410CDA-8E4A-401E-9DAB-0C47726FA75D}" uniqueName="5" name="studiopnl[imdb_rating]" queryTableFieldId="5"/>
    <tableColumn id="6" xr3:uid="{6D1D928E-49D8-4429-8739-5551C92E640F}" uniqueName="6" name="studiopnl[studio]" queryTableFieldId="6"/>
    <tableColumn id="7" xr3:uid="{B136088E-4C53-4CAB-83FB-9320832697CC}" uniqueName="7" name="studiopnl[language_id]" queryTableFieldId="7"/>
    <tableColumn id="8" xr3:uid="{DD507F1B-CF7A-4FFE-8963-A2671D03A6DC}" uniqueName="8" name="studiopnl[budget]" queryTableFieldId="8"/>
    <tableColumn id="9" xr3:uid="{F5BF22F5-97C0-4648-90B7-A634BA5D4A48}" uniqueName="9" name="studiopnl[revenue]" queryTableFieldId="9"/>
    <tableColumn id="10" xr3:uid="{E1CB4701-FEEF-428A-BEFD-AB513D83B80C}" uniqueName="10" name="studiopnl[unit]" queryTableFieldId="10"/>
    <tableColumn id="11" xr3:uid="{86415551-2897-426F-B1D0-D0A26882EFCA}" uniqueName="11" name="studiopnl[currency]" queryTableFieldId="11"/>
    <tableColumn id="12" xr3:uid="{2967890D-4941-418D-840D-F9E4F093BC69}" uniqueName="12" name="studiopnl[unit_factor]" queryTableFieldId="12"/>
    <tableColumn id="13" xr3:uid="{85FCCA4F-ED23-433D-AC1B-06CB76DB5BB5}" uniqueName="13" name="studiopnl[budget_mln]" queryTableFieldId="13"/>
    <tableColumn id="14" xr3:uid="{CFF2842D-96E7-49AA-9400-E987137B0A03}" uniqueName="14" name="studiopnl[revenue_mln]" queryTableFieldId="14"/>
    <tableColumn id="15" xr3:uid="{52B0F86D-A7F2-4D27-ADC2-91A7ADF25BBB}" uniqueName="15" name="studiopnl[budget INR]" queryTableFieldId="15"/>
    <tableColumn id="16" xr3:uid="{AD49D73C-8030-4E48-B918-8FB9D0703572}" uniqueName="16" name="studiopnl[revenue_INR]" queryTableFieldId="16"/>
    <tableColumn id="17" xr3:uid="{601051FB-07E2-4B87-A8F5-0B0BE1D7B72A}" uniqueName="17" name="studiopnl[budget_USD]" queryTableFieldId="17"/>
    <tableColumn id="18" xr3:uid="{2C00BF56-9A7B-496F-AC46-3A7A398F8D65}" uniqueName="18" name="studiopnl[revenue_USD]" queryTableFieldId="18"/>
    <tableColumn id="19" xr3:uid="{0608AA02-4780-43D7-A819-2BB1303B0DC0}" uniqueName="19" name="studiopnl[profit]" queryTableFieldId="19"/>
    <tableColumn id="20" xr3:uid="{2195E67E-5301-40A2-9444-745BE54BC6EF}" uniqueName="20" name="studiopnl[profit_target]" queryTableField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BC9E4D-B7DF-499B-8DF8-F5F61A8230B2}" name="target" displayName="target" ref="A1:B21" totalsRowShown="0">
  <autoFilter ref="A1:B21" xr:uid="{5EBC9E4D-B7DF-499B-8DF8-F5F61A8230B2}"/>
  <tableColumns count="2">
    <tableColumn id="1" xr3:uid="{7748ED1D-B00F-4E51-9704-D7EE93DAE6F4}" name="studio"/>
    <tableColumn id="3" xr3:uid="{A4E752BB-DA67-4275-8336-A6277474BEE6}" name="target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23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22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1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0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9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4A67-7EE0-4C7A-8895-98FB6E7DD19B}">
  <dimension ref="A1:T11"/>
  <sheetViews>
    <sheetView workbookViewId="0"/>
  </sheetViews>
  <sheetFormatPr defaultRowHeight="14.4" x14ac:dyDescent="0.3"/>
  <cols>
    <col min="1" max="1" width="21.109375" bestFit="1" customWidth="1"/>
    <col min="2" max="2" width="40" bestFit="1" customWidth="1"/>
    <col min="3" max="3" width="20.109375" bestFit="1" customWidth="1"/>
    <col min="4" max="4" width="24.33203125" bestFit="1" customWidth="1"/>
    <col min="5" max="5" width="23.5546875" bestFit="1" customWidth="1"/>
    <col min="6" max="6" width="18.33203125" bestFit="1" customWidth="1"/>
    <col min="7" max="7" width="23.5546875" bestFit="1" customWidth="1"/>
    <col min="8" max="8" width="19.109375" bestFit="1" customWidth="1"/>
    <col min="9" max="9" width="20.21875" bestFit="1" customWidth="1"/>
    <col min="10" max="10" width="16.33203125" bestFit="1" customWidth="1"/>
    <col min="11" max="11" width="20.44140625" bestFit="1" customWidth="1"/>
    <col min="12" max="12" width="22.44140625" bestFit="1" customWidth="1"/>
    <col min="13" max="13" width="23.5546875" bestFit="1" customWidth="1"/>
    <col min="14" max="14" width="24.6640625" bestFit="1" customWidth="1"/>
    <col min="15" max="15" width="22.6640625" bestFit="1" customWidth="1"/>
    <col min="16" max="16" width="24.44140625" bestFit="1" customWidth="1"/>
    <col min="17" max="17" width="23.88671875" bestFit="1" customWidth="1"/>
    <col min="18" max="18" width="25" bestFit="1" customWidth="1"/>
    <col min="19" max="19" width="17.77734375" bestFit="1" customWidth="1"/>
    <col min="20" max="20" width="24.109375" bestFit="1" customWidth="1"/>
  </cols>
  <sheetData>
    <row r="1" spans="1:20" x14ac:dyDescent="0.3">
      <c r="A1" s="9" t="s">
        <v>242</v>
      </c>
    </row>
    <row r="3" spans="1:20" x14ac:dyDescent="0.3">
      <c r="A3" t="s">
        <v>175</v>
      </c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H3" t="s">
        <v>182</v>
      </c>
      <c r="I3" t="s">
        <v>183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</row>
    <row r="4" spans="1:20" x14ac:dyDescent="0.3">
      <c r="A4" t="s">
        <v>195</v>
      </c>
      <c r="B4" t="s">
        <v>196</v>
      </c>
      <c r="C4" t="s">
        <v>7</v>
      </c>
      <c r="D4">
        <v>2022</v>
      </c>
      <c r="E4">
        <v>7</v>
      </c>
      <c r="F4" t="s">
        <v>8</v>
      </c>
      <c r="G4">
        <v>5</v>
      </c>
      <c r="H4">
        <v>200</v>
      </c>
      <c r="I4">
        <v>954.8</v>
      </c>
      <c r="J4" t="s">
        <v>34</v>
      </c>
      <c r="K4" t="s">
        <v>35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  <c r="Q4">
        <v>200</v>
      </c>
      <c r="R4">
        <v>954.8</v>
      </c>
      <c r="S4">
        <v>754.8</v>
      </c>
      <c r="T4">
        <v>6000</v>
      </c>
    </row>
    <row r="5" spans="1:20" x14ac:dyDescent="0.3">
      <c r="A5" t="s">
        <v>202</v>
      </c>
      <c r="B5" t="s">
        <v>203</v>
      </c>
      <c r="C5" t="s">
        <v>7</v>
      </c>
      <c r="D5">
        <v>2013</v>
      </c>
      <c r="E5">
        <v>6.8</v>
      </c>
      <c r="F5" t="s">
        <v>8</v>
      </c>
      <c r="G5">
        <v>5</v>
      </c>
      <c r="H5">
        <v>165</v>
      </c>
      <c r="I5">
        <v>644.79999999999995</v>
      </c>
      <c r="J5" t="s">
        <v>34</v>
      </c>
      <c r="K5" t="s">
        <v>35</v>
      </c>
      <c r="L5" t="s">
        <v>197</v>
      </c>
      <c r="M5" t="s">
        <v>204</v>
      </c>
      <c r="N5" t="s">
        <v>205</v>
      </c>
      <c r="O5" t="s">
        <v>206</v>
      </c>
      <c r="P5" t="s">
        <v>207</v>
      </c>
      <c r="Q5">
        <v>165</v>
      </c>
      <c r="R5">
        <v>644.79999999999995</v>
      </c>
      <c r="S5">
        <v>479.8</v>
      </c>
      <c r="T5">
        <v>6000</v>
      </c>
    </row>
    <row r="6" spans="1:20" x14ac:dyDescent="0.3">
      <c r="A6" t="s">
        <v>208</v>
      </c>
      <c r="B6" t="s">
        <v>209</v>
      </c>
      <c r="C6" t="s">
        <v>7</v>
      </c>
      <c r="D6">
        <v>2017</v>
      </c>
      <c r="E6">
        <v>7.9</v>
      </c>
      <c r="F6" t="s">
        <v>8</v>
      </c>
      <c r="G6">
        <v>5</v>
      </c>
      <c r="H6">
        <v>180</v>
      </c>
      <c r="I6">
        <v>854</v>
      </c>
      <c r="J6" t="s">
        <v>34</v>
      </c>
      <c r="K6" t="s">
        <v>35</v>
      </c>
      <c r="L6" t="s">
        <v>197</v>
      </c>
      <c r="M6" t="s">
        <v>210</v>
      </c>
      <c r="N6" t="s">
        <v>211</v>
      </c>
      <c r="O6" t="s">
        <v>212</v>
      </c>
      <c r="P6" t="s">
        <v>213</v>
      </c>
      <c r="Q6">
        <v>180</v>
      </c>
      <c r="R6">
        <v>854</v>
      </c>
      <c r="S6">
        <v>674</v>
      </c>
      <c r="T6">
        <v>6000</v>
      </c>
    </row>
    <row r="7" spans="1:20" x14ac:dyDescent="0.3">
      <c r="A7" t="s">
        <v>214</v>
      </c>
      <c r="B7" t="s">
        <v>215</v>
      </c>
      <c r="C7" t="s">
        <v>7</v>
      </c>
      <c r="D7">
        <v>2022</v>
      </c>
      <c r="E7">
        <v>6.8</v>
      </c>
      <c r="F7" t="s">
        <v>8</v>
      </c>
      <c r="G7">
        <v>5</v>
      </c>
      <c r="H7">
        <v>250</v>
      </c>
      <c r="I7">
        <v>670</v>
      </c>
      <c r="J7" t="s">
        <v>34</v>
      </c>
      <c r="K7" t="s">
        <v>35</v>
      </c>
      <c r="L7" t="s">
        <v>197</v>
      </c>
      <c r="M7" t="s">
        <v>216</v>
      </c>
      <c r="N7" t="s">
        <v>217</v>
      </c>
      <c r="O7" t="s">
        <v>218</v>
      </c>
      <c r="P7" t="s">
        <v>219</v>
      </c>
      <c r="Q7">
        <v>250</v>
      </c>
      <c r="R7">
        <v>670</v>
      </c>
      <c r="S7">
        <v>420</v>
      </c>
      <c r="T7">
        <v>6000</v>
      </c>
    </row>
    <row r="8" spans="1:20" x14ac:dyDescent="0.3">
      <c r="A8" t="s">
        <v>220</v>
      </c>
      <c r="B8" t="s">
        <v>221</v>
      </c>
      <c r="C8" t="s">
        <v>7</v>
      </c>
      <c r="D8">
        <v>2019</v>
      </c>
      <c r="E8">
        <v>8.4</v>
      </c>
      <c r="F8" t="s">
        <v>8</v>
      </c>
      <c r="G8">
        <v>5</v>
      </c>
      <c r="H8">
        <v>400</v>
      </c>
      <c r="I8">
        <v>2798</v>
      </c>
      <c r="J8" t="s">
        <v>34</v>
      </c>
      <c r="K8" t="s">
        <v>35</v>
      </c>
      <c r="L8" t="s">
        <v>197</v>
      </c>
      <c r="M8" t="s">
        <v>222</v>
      </c>
      <c r="N8" t="s">
        <v>223</v>
      </c>
      <c r="O8" t="s">
        <v>224</v>
      </c>
      <c r="P8" t="s">
        <v>225</v>
      </c>
      <c r="Q8">
        <v>400</v>
      </c>
      <c r="R8">
        <v>2798</v>
      </c>
      <c r="S8">
        <v>2398</v>
      </c>
      <c r="T8">
        <v>6000</v>
      </c>
    </row>
    <row r="9" spans="1:20" x14ac:dyDescent="0.3">
      <c r="A9" t="s">
        <v>226</v>
      </c>
      <c r="B9" t="s">
        <v>227</v>
      </c>
      <c r="C9" t="s">
        <v>7</v>
      </c>
      <c r="D9">
        <v>2018</v>
      </c>
      <c r="E9">
        <v>8.4</v>
      </c>
      <c r="F9" t="s">
        <v>8</v>
      </c>
      <c r="G9">
        <v>5</v>
      </c>
      <c r="H9">
        <v>400</v>
      </c>
      <c r="I9">
        <v>2048</v>
      </c>
      <c r="J9" t="s">
        <v>34</v>
      </c>
      <c r="K9" t="s">
        <v>35</v>
      </c>
      <c r="L9" t="s">
        <v>197</v>
      </c>
      <c r="M9" t="s">
        <v>222</v>
      </c>
      <c r="N9" t="s">
        <v>228</v>
      </c>
      <c r="O9" t="s">
        <v>224</v>
      </c>
      <c r="P9" t="s">
        <v>229</v>
      </c>
      <c r="Q9">
        <v>400</v>
      </c>
      <c r="R9">
        <v>2048</v>
      </c>
      <c r="S9">
        <v>1648</v>
      </c>
      <c r="T9">
        <v>6000</v>
      </c>
    </row>
    <row r="10" spans="1:20" x14ac:dyDescent="0.3">
      <c r="A10" t="s">
        <v>230</v>
      </c>
      <c r="B10" t="s">
        <v>231</v>
      </c>
      <c r="C10" t="s">
        <v>7</v>
      </c>
      <c r="D10">
        <v>2011</v>
      </c>
      <c r="E10">
        <v>6.9</v>
      </c>
      <c r="F10" t="s">
        <v>8</v>
      </c>
      <c r="G10">
        <v>5</v>
      </c>
      <c r="H10">
        <v>216.7</v>
      </c>
      <c r="I10">
        <v>370.6</v>
      </c>
      <c r="J10" t="s">
        <v>34</v>
      </c>
      <c r="K10" t="s">
        <v>35</v>
      </c>
      <c r="L10" t="s">
        <v>197</v>
      </c>
      <c r="M10" t="s">
        <v>232</v>
      </c>
      <c r="N10" t="s">
        <v>233</v>
      </c>
      <c r="O10" t="s">
        <v>234</v>
      </c>
      <c r="P10" t="s">
        <v>235</v>
      </c>
      <c r="Q10">
        <v>216.7</v>
      </c>
      <c r="R10">
        <v>370.6</v>
      </c>
      <c r="S10">
        <v>153.9</v>
      </c>
      <c r="T10">
        <v>6000</v>
      </c>
    </row>
    <row r="11" spans="1:20" x14ac:dyDescent="0.3">
      <c r="A11" t="s">
        <v>236</v>
      </c>
      <c r="B11" t="s">
        <v>237</v>
      </c>
      <c r="C11" t="s">
        <v>7</v>
      </c>
      <c r="D11">
        <v>2014</v>
      </c>
      <c r="E11">
        <v>7.8</v>
      </c>
      <c r="F11" t="s">
        <v>8</v>
      </c>
      <c r="G11">
        <v>5</v>
      </c>
      <c r="H11">
        <v>177</v>
      </c>
      <c r="I11">
        <v>714.4</v>
      </c>
      <c r="J11" t="s">
        <v>34</v>
      </c>
      <c r="K11" t="s">
        <v>35</v>
      </c>
      <c r="L11" t="s">
        <v>197</v>
      </c>
      <c r="M11" t="s">
        <v>238</v>
      </c>
      <c r="N11" t="s">
        <v>239</v>
      </c>
      <c r="O11" t="s">
        <v>240</v>
      </c>
      <c r="P11" t="s">
        <v>241</v>
      </c>
      <c r="Q11">
        <v>177</v>
      </c>
      <c r="R11">
        <v>714.4</v>
      </c>
      <c r="S11">
        <v>537.4</v>
      </c>
      <c r="T11">
        <v>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06DD-7A39-40A9-AF2C-DA17CB2F2C38}">
  <dimension ref="A1:I26"/>
  <sheetViews>
    <sheetView showGridLines="0" tabSelected="1" zoomScale="85" zoomScaleNormal="85" workbookViewId="0">
      <selection activeCell="K14" sqref="K14"/>
    </sheetView>
  </sheetViews>
  <sheetFormatPr defaultRowHeight="14.4" x14ac:dyDescent="0.3"/>
  <cols>
    <col min="1" max="1" width="30.33203125" bestFit="1" customWidth="1"/>
    <col min="2" max="2" width="13.5546875" bestFit="1" customWidth="1"/>
    <col min="3" max="3" width="12.109375" bestFit="1" customWidth="1"/>
    <col min="4" max="4" width="10.109375" bestFit="1" customWidth="1"/>
    <col min="5" max="5" width="8" customWidth="1"/>
    <col min="6" max="6" width="10.109375" bestFit="1" customWidth="1"/>
    <col min="7" max="7" width="16.6640625" bestFit="1" customWidth="1"/>
    <col min="8" max="8" width="19.33203125" bestFit="1" customWidth="1"/>
    <col min="9" max="9" width="16" bestFit="1" customWidth="1"/>
  </cols>
  <sheetData>
    <row r="1" spans="1:9" x14ac:dyDescent="0.3">
      <c r="A1" s="10" t="s">
        <v>246</v>
      </c>
      <c r="B1" s="10"/>
      <c r="C1" s="10"/>
      <c r="D1" s="10"/>
      <c r="E1" s="10"/>
      <c r="F1" s="10"/>
      <c r="G1" s="10"/>
      <c r="H1" s="10"/>
      <c r="I1" s="10"/>
    </row>
    <row r="3" spans="1:9" x14ac:dyDescent="0.3">
      <c r="A3" s="11" t="s">
        <v>247</v>
      </c>
      <c r="B3" s="12" t="s">
        <v>169</v>
      </c>
      <c r="C3" s="12" t="s">
        <v>170</v>
      </c>
      <c r="D3" s="12" t="s">
        <v>171</v>
      </c>
      <c r="E3" s="12" t="s">
        <v>172</v>
      </c>
      <c r="F3" s="12" t="s">
        <v>243</v>
      </c>
      <c r="G3" s="12" t="s">
        <v>174</v>
      </c>
      <c r="H3" s="12" t="s">
        <v>244</v>
      </c>
      <c r="I3" s="12" t="s">
        <v>245</v>
      </c>
    </row>
    <row r="4" spans="1:9" x14ac:dyDescent="0.3">
      <c r="A4" s="13" t="s">
        <v>6</v>
      </c>
      <c r="B4" s="14">
        <v>950.73749999999995</v>
      </c>
      <c r="C4" s="14">
        <v>213.875</v>
      </c>
      <c r="D4" s="14">
        <v>736.86249999999995</v>
      </c>
      <c r="E4" s="15">
        <v>3.4452951490356516</v>
      </c>
      <c r="F4" s="14">
        <v>166.43377999999998</v>
      </c>
      <c r="G4" s="14">
        <v>657.30562699999996</v>
      </c>
      <c r="H4" s="14">
        <v>79.556872999999996</v>
      </c>
      <c r="I4" s="16">
        <v>0.12103482722809553</v>
      </c>
    </row>
    <row r="5" spans="1:9" x14ac:dyDescent="0.3">
      <c r="A5" s="17" t="s">
        <v>25</v>
      </c>
      <c r="B5" s="14">
        <v>81.25</v>
      </c>
      <c r="C5" s="14">
        <v>22.5</v>
      </c>
      <c r="D5" s="14">
        <v>58.75</v>
      </c>
      <c r="E5" s="15">
        <v>2.6111111111111112</v>
      </c>
      <c r="F5" s="14">
        <v>42.7273</v>
      </c>
      <c r="G5" s="14">
        <v>42.7273</v>
      </c>
      <c r="H5" s="14">
        <v>16.0227</v>
      </c>
      <c r="I5" s="16">
        <v>0.37499912234098576</v>
      </c>
    </row>
    <row r="6" spans="1:9" x14ac:dyDescent="0.3">
      <c r="A6" s="17" t="s">
        <v>12</v>
      </c>
      <c r="B6" s="14">
        <v>28.875</v>
      </c>
      <c r="C6" s="14">
        <v>11.125</v>
      </c>
      <c r="D6" s="14">
        <v>17.75</v>
      </c>
      <c r="E6" s="15">
        <v>1.595505617977528</v>
      </c>
      <c r="F6" s="14">
        <v>12.171456000000001</v>
      </c>
      <c r="G6" s="14">
        <v>12.171456000000001</v>
      </c>
      <c r="H6" s="14">
        <v>5.5785439999999991</v>
      </c>
      <c r="I6" s="16">
        <v>0.45833004695576263</v>
      </c>
    </row>
    <row r="7" spans="1:9" x14ac:dyDescent="0.3">
      <c r="A7" s="17" t="s">
        <v>24</v>
      </c>
      <c r="B7" s="14">
        <v>150</v>
      </c>
      <c r="C7" s="14">
        <v>68.75</v>
      </c>
      <c r="D7" s="14">
        <v>81.25</v>
      </c>
      <c r="E7" s="15">
        <v>1.1818181818181819</v>
      </c>
      <c r="F7" s="14">
        <v>54.870139999999999</v>
      </c>
      <c r="G7" s="14">
        <v>54.870139999999999</v>
      </c>
      <c r="H7" s="14">
        <v>26.379860000000001</v>
      </c>
      <c r="I7" s="16">
        <v>0.48076895739650022</v>
      </c>
    </row>
    <row r="8" spans="1:9" x14ac:dyDescent="0.3">
      <c r="A8" s="17" t="s">
        <v>165</v>
      </c>
      <c r="B8" s="14">
        <v>1.25</v>
      </c>
      <c r="C8" s="14">
        <v>0.875</v>
      </c>
      <c r="D8" s="14">
        <v>0.375</v>
      </c>
      <c r="E8" s="15">
        <v>0.42857142857142855</v>
      </c>
      <c r="F8" s="14">
        <v>0.3</v>
      </c>
      <c r="G8" s="14">
        <v>0.3</v>
      </c>
      <c r="H8" s="14">
        <v>7.5000000000000011E-2</v>
      </c>
      <c r="I8" s="16">
        <v>0.25000000000000006</v>
      </c>
    </row>
    <row r="9" spans="1:9" x14ac:dyDescent="0.3">
      <c r="A9" s="17" t="s">
        <v>166</v>
      </c>
      <c r="B9" s="14">
        <v>156.25</v>
      </c>
      <c r="C9" s="14">
        <v>12.5</v>
      </c>
      <c r="D9" s="14">
        <v>143.75</v>
      </c>
      <c r="E9" s="15">
        <v>11.5</v>
      </c>
      <c r="F9" s="14">
        <v>165.779166</v>
      </c>
      <c r="G9" s="14">
        <v>165.779166</v>
      </c>
      <c r="H9" s="14">
        <v>-22.029166000000004</v>
      </c>
      <c r="I9" s="16">
        <v>-0.13288259635713212</v>
      </c>
    </row>
    <row r="10" spans="1:9" x14ac:dyDescent="0.3">
      <c r="A10" s="17" t="s">
        <v>23</v>
      </c>
      <c r="B10" s="14">
        <v>45</v>
      </c>
      <c r="C10" s="14">
        <v>25</v>
      </c>
      <c r="D10" s="14">
        <v>20</v>
      </c>
      <c r="E10" s="15">
        <v>0.8</v>
      </c>
      <c r="F10" s="14">
        <v>14.129856</v>
      </c>
      <c r="G10" s="14">
        <v>14.129856</v>
      </c>
      <c r="H10" s="14">
        <v>5.8701439999999998</v>
      </c>
      <c r="I10" s="16">
        <v>0.41544259191318011</v>
      </c>
    </row>
    <row r="11" spans="1:9" x14ac:dyDescent="0.3">
      <c r="A11" s="17" t="s">
        <v>27</v>
      </c>
      <c r="B11" s="14">
        <v>184.875</v>
      </c>
      <c r="C11" s="14">
        <v>33.75</v>
      </c>
      <c r="D11" s="14">
        <v>151.125</v>
      </c>
      <c r="E11" s="15">
        <v>4.4777777777777779</v>
      </c>
      <c r="F11" s="14">
        <v>166.43377999999998</v>
      </c>
      <c r="G11" s="14">
        <v>166.43377999999998</v>
      </c>
      <c r="H11" s="14">
        <v>-15.308779999999985</v>
      </c>
      <c r="I11" s="16">
        <v>-9.198120718041726E-2</v>
      </c>
    </row>
    <row r="12" spans="1:9" x14ac:dyDescent="0.3">
      <c r="A12" s="17" t="s">
        <v>11</v>
      </c>
      <c r="B12" s="14">
        <v>230.5</v>
      </c>
      <c r="C12" s="14">
        <v>30</v>
      </c>
      <c r="D12" s="14">
        <v>200.5</v>
      </c>
      <c r="E12" s="15">
        <v>6.6833333333333336</v>
      </c>
      <c r="F12" s="14">
        <v>135.40260499999999</v>
      </c>
      <c r="G12" s="14">
        <v>135.40260499999999</v>
      </c>
      <c r="H12" s="14">
        <v>65.097395000000006</v>
      </c>
      <c r="I12" s="16">
        <v>0.48076914768368018</v>
      </c>
    </row>
    <row r="13" spans="1:9" x14ac:dyDescent="0.3">
      <c r="A13" s="17" t="s">
        <v>22</v>
      </c>
      <c r="B13" s="14">
        <v>5.125</v>
      </c>
      <c r="C13" s="14">
        <v>1.25</v>
      </c>
      <c r="D13" s="14">
        <v>3.875</v>
      </c>
      <c r="E13" s="15">
        <v>3.1</v>
      </c>
      <c r="F13" s="14">
        <v>3.4623599999999999</v>
      </c>
      <c r="G13" s="14">
        <v>3.4623599999999999</v>
      </c>
      <c r="H13" s="14">
        <v>0.41264000000000012</v>
      </c>
      <c r="I13" s="16">
        <v>0.11917882600307309</v>
      </c>
    </row>
    <row r="14" spans="1:9" x14ac:dyDescent="0.3">
      <c r="A14" s="17" t="s">
        <v>10</v>
      </c>
      <c r="B14" s="14">
        <v>25</v>
      </c>
      <c r="C14" s="14">
        <v>5</v>
      </c>
      <c r="D14" s="14">
        <v>20</v>
      </c>
      <c r="E14" s="15">
        <v>4</v>
      </c>
      <c r="F14" s="14">
        <v>22.233744000000002</v>
      </c>
      <c r="G14" s="14">
        <v>22.233744000000002</v>
      </c>
      <c r="H14" s="14">
        <v>-2.2337440000000015</v>
      </c>
      <c r="I14" s="16">
        <v>-0.10046639018601641</v>
      </c>
    </row>
    <row r="15" spans="1:9" x14ac:dyDescent="0.3">
      <c r="A15" s="17" t="s">
        <v>26</v>
      </c>
      <c r="B15" s="14">
        <v>42.612499999999997</v>
      </c>
      <c r="C15" s="14">
        <v>3.125</v>
      </c>
      <c r="D15" s="14">
        <v>39.487499999999997</v>
      </c>
      <c r="E15" s="15">
        <v>12.635999999999999</v>
      </c>
      <c r="F15" s="14">
        <v>39.79522</v>
      </c>
      <c r="G15" s="14">
        <v>39.79522</v>
      </c>
      <c r="H15" s="14">
        <v>-0.30772000000000332</v>
      </c>
      <c r="I15" s="16">
        <v>-7.7325869790392746E-3</v>
      </c>
    </row>
    <row r="16" spans="1:9" x14ac:dyDescent="0.3">
      <c r="A16" s="13" t="s">
        <v>7</v>
      </c>
      <c r="B16" s="14">
        <v>18314.8</v>
      </c>
      <c r="C16" s="14">
        <v>3054.08</v>
      </c>
      <c r="D16" s="14">
        <v>15260.72</v>
      </c>
      <c r="E16" s="15">
        <v>4.9968304694048618</v>
      </c>
      <c r="F16" s="14">
        <v>6000</v>
      </c>
      <c r="G16" s="14">
        <v>13251.378000000001</v>
      </c>
      <c r="H16" s="14">
        <v>2009.3419999999987</v>
      </c>
      <c r="I16" s="16">
        <v>0.15163268303115335</v>
      </c>
    </row>
    <row r="17" spans="1:9" x14ac:dyDescent="0.3">
      <c r="A17" s="17" t="s">
        <v>19</v>
      </c>
      <c r="B17" s="14">
        <v>2847</v>
      </c>
      <c r="C17" s="14">
        <v>237</v>
      </c>
      <c r="D17" s="14">
        <v>2610</v>
      </c>
      <c r="E17" s="15">
        <v>11.012658227848101</v>
      </c>
      <c r="F17" s="14">
        <v>2244.6</v>
      </c>
      <c r="G17" s="14">
        <v>2244.6</v>
      </c>
      <c r="H17" s="14">
        <v>365.40000000000009</v>
      </c>
      <c r="I17" s="16">
        <v>0.16279069767441864</v>
      </c>
    </row>
    <row r="18" spans="1:9" x14ac:dyDescent="0.3">
      <c r="A18" s="17" t="s">
        <v>13</v>
      </c>
      <c r="B18" s="14">
        <v>73.3</v>
      </c>
      <c r="C18" s="14">
        <v>25</v>
      </c>
      <c r="D18" s="14">
        <v>48.3</v>
      </c>
      <c r="E18" s="15">
        <v>1.9319999999999999</v>
      </c>
      <c r="F18" s="14">
        <v>47.333999999999996</v>
      </c>
      <c r="G18" s="14">
        <v>47.333999999999996</v>
      </c>
      <c r="H18" s="14">
        <v>0.96600000000000108</v>
      </c>
      <c r="I18" s="16">
        <v>2.0408163265306149E-2</v>
      </c>
    </row>
    <row r="19" spans="1:9" x14ac:dyDescent="0.3">
      <c r="A19" s="17" t="s">
        <v>15</v>
      </c>
      <c r="B19" s="14">
        <v>307.10000000000002</v>
      </c>
      <c r="C19" s="14">
        <v>55</v>
      </c>
      <c r="D19" s="14">
        <v>252.1</v>
      </c>
      <c r="E19" s="15">
        <v>4.583636363636364</v>
      </c>
      <c r="F19" s="14">
        <v>229.411</v>
      </c>
      <c r="G19" s="14">
        <v>229.411</v>
      </c>
      <c r="H19" s="14">
        <v>22.688999999999993</v>
      </c>
      <c r="I19" s="16">
        <v>9.8901098901098869E-2</v>
      </c>
    </row>
    <row r="20" spans="1:9" x14ac:dyDescent="0.3">
      <c r="A20" s="17" t="s">
        <v>18</v>
      </c>
      <c r="B20" s="14">
        <v>3.3</v>
      </c>
      <c r="C20" s="14">
        <v>3.18</v>
      </c>
      <c r="D20" s="14">
        <v>0.12</v>
      </c>
      <c r="E20" s="15">
        <v>3.7735849056603772E-2</v>
      </c>
      <c r="F20" s="14">
        <v>0.86</v>
      </c>
      <c r="G20" s="14">
        <v>0.86</v>
      </c>
      <c r="H20" s="14">
        <v>-0.74</v>
      </c>
      <c r="I20" s="16">
        <v>-0.86046511627906974</v>
      </c>
    </row>
    <row r="21" spans="1:9" x14ac:dyDescent="0.3">
      <c r="A21" s="17" t="s">
        <v>8</v>
      </c>
      <c r="B21" s="14">
        <v>9054.6</v>
      </c>
      <c r="C21" s="14">
        <v>1988.7</v>
      </c>
      <c r="D21" s="14">
        <v>7065.9</v>
      </c>
      <c r="E21" s="15">
        <v>3.5530245889274399</v>
      </c>
      <c r="F21" s="14">
        <v>6000</v>
      </c>
      <c r="G21" s="14">
        <v>6000</v>
      </c>
      <c r="H21" s="14">
        <v>1065.8999999999996</v>
      </c>
      <c r="I21" s="16">
        <v>0.17764999999999995</v>
      </c>
    </row>
    <row r="22" spans="1:9" x14ac:dyDescent="0.3">
      <c r="A22" s="17" t="s">
        <v>17</v>
      </c>
      <c r="B22" s="14">
        <v>2493</v>
      </c>
      <c r="C22" s="14">
        <v>207.2</v>
      </c>
      <c r="D22" s="14">
        <v>2285.8000000000002</v>
      </c>
      <c r="E22" s="15">
        <v>11.031853281853282</v>
      </c>
      <c r="F22" s="14">
        <v>2194.3679999999999</v>
      </c>
      <c r="G22" s="14">
        <v>2194.3679999999999</v>
      </c>
      <c r="H22" s="14">
        <v>91.432000000000244</v>
      </c>
      <c r="I22" s="16">
        <v>4.1666666666666782E-2</v>
      </c>
    </row>
    <row r="23" spans="1:9" x14ac:dyDescent="0.3">
      <c r="A23" s="17" t="s">
        <v>20</v>
      </c>
      <c r="B23" s="14">
        <v>1006</v>
      </c>
      <c r="C23" s="14">
        <v>185</v>
      </c>
      <c r="D23" s="14">
        <v>821</v>
      </c>
      <c r="E23" s="15">
        <v>4.4378378378378383</v>
      </c>
      <c r="F23" s="14">
        <v>640.38</v>
      </c>
      <c r="G23" s="14">
        <v>640.38</v>
      </c>
      <c r="H23" s="14">
        <v>180.62</v>
      </c>
      <c r="I23" s="16">
        <v>0.28205128205128205</v>
      </c>
    </row>
    <row r="24" spans="1:9" x14ac:dyDescent="0.3">
      <c r="A24" s="17" t="s">
        <v>21</v>
      </c>
      <c r="B24" s="14">
        <v>1828.7</v>
      </c>
      <c r="C24" s="14">
        <v>188</v>
      </c>
      <c r="D24" s="14">
        <v>1640.7</v>
      </c>
      <c r="E24" s="15">
        <v>8.7271276595744673</v>
      </c>
      <c r="F24" s="14">
        <v>1427.4090000000001</v>
      </c>
      <c r="G24" s="14">
        <v>1427.4090000000001</v>
      </c>
      <c r="H24" s="14">
        <v>213.29099999999994</v>
      </c>
      <c r="I24" s="16">
        <v>0.1494252873563218</v>
      </c>
    </row>
    <row r="25" spans="1:9" x14ac:dyDescent="0.3">
      <c r="A25" s="17" t="s">
        <v>14</v>
      </c>
      <c r="B25" s="14">
        <v>701.8</v>
      </c>
      <c r="C25" s="14">
        <v>165</v>
      </c>
      <c r="D25" s="14">
        <v>536.79999999999995</v>
      </c>
      <c r="E25" s="15">
        <v>3.2533333333333334</v>
      </c>
      <c r="F25" s="14">
        <v>467.01599999999996</v>
      </c>
      <c r="G25" s="14">
        <v>467.01599999999996</v>
      </c>
      <c r="H25" s="14">
        <v>69.783999999999992</v>
      </c>
      <c r="I25" s="16">
        <v>0.14942528735632182</v>
      </c>
    </row>
    <row r="26" spans="1:9" x14ac:dyDescent="0.3">
      <c r="A26" s="13" t="s">
        <v>162</v>
      </c>
      <c r="B26" s="14">
        <v>19265.537499999999</v>
      </c>
      <c r="C26" s="14">
        <v>3267.9549999999999</v>
      </c>
      <c r="D26" s="14">
        <v>15997.5825</v>
      </c>
      <c r="E26" s="15">
        <v>4.8952884908145924</v>
      </c>
      <c r="F26" s="14">
        <v>6000</v>
      </c>
      <c r="G26" s="14">
        <v>13908.683627</v>
      </c>
      <c r="H26" s="14">
        <v>2088.8988730000001</v>
      </c>
      <c r="I26" s="16">
        <v>0.15018666963888372</v>
      </c>
    </row>
  </sheetData>
  <mergeCells count="1">
    <mergeCell ref="A1:I1"/>
  </mergeCells>
  <conditionalFormatting pivot="1" sqref="I4:I26">
    <cfRule type="cellIs" dxfId="17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407-0E99-4E8D-B78F-BAD477F3420C}">
  <dimension ref="A1:B21"/>
  <sheetViews>
    <sheetView workbookViewId="0">
      <selection activeCell="A7" sqref="A7"/>
    </sheetView>
  </sheetViews>
  <sheetFormatPr defaultRowHeight="14.4" x14ac:dyDescent="0.3"/>
  <cols>
    <col min="1" max="1" width="25.6640625" bestFit="1" customWidth="1"/>
    <col min="2" max="2" width="9" bestFit="1" customWidth="1"/>
  </cols>
  <sheetData>
    <row r="1" spans="1:2" x14ac:dyDescent="0.3">
      <c r="A1" t="s">
        <v>4</v>
      </c>
      <c r="B1" t="s">
        <v>173</v>
      </c>
    </row>
    <row r="2" spans="1:2" x14ac:dyDescent="0.3">
      <c r="A2" t="s">
        <v>19</v>
      </c>
      <c r="B2" s="7">
        <v>2244.6</v>
      </c>
    </row>
    <row r="3" spans="1:2" x14ac:dyDescent="0.3">
      <c r="A3" t="s">
        <v>25</v>
      </c>
      <c r="B3" s="7">
        <v>42.7273</v>
      </c>
    </row>
    <row r="4" spans="1:2" x14ac:dyDescent="0.3">
      <c r="A4" t="s">
        <v>13</v>
      </c>
      <c r="B4" s="7">
        <v>47.333999999999996</v>
      </c>
    </row>
    <row r="5" spans="1:2" x14ac:dyDescent="0.3">
      <c r="A5" t="s">
        <v>15</v>
      </c>
      <c r="B5" s="7">
        <v>229.411</v>
      </c>
    </row>
    <row r="6" spans="1:2" x14ac:dyDescent="0.3">
      <c r="A6" t="s">
        <v>12</v>
      </c>
      <c r="B6" s="7">
        <v>12.171456000000001</v>
      </c>
    </row>
    <row r="7" spans="1:2" x14ac:dyDescent="0.3">
      <c r="A7" t="s">
        <v>24</v>
      </c>
      <c r="B7" s="7">
        <v>54.870139999999999</v>
      </c>
    </row>
    <row r="8" spans="1:2" x14ac:dyDescent="0.3">
      <c r="A8" t="s">
        <v>165</v>
      </c>
      <c r="B8" s="7">
        <v>0.3</v>
      </c>
    </row>
    <row r="9" spans="1:2" x14ac:dyDescent="0.3">
      <c r="A9" t="s">
        <v>166</v>
      </c>
      <c r="B9" s="7">
        <v>165.779166</v>
      </c>
    </row>
    <row r="10" spans="1:2" x14ac:dyDescent="0.3">
      <c r="A10" t="s">
        <v>18</v>
      </c>
      <c r="B10" s="7">
        <v>0.86</v>
      </c>
    </row>
    <row r="11" spans="1:2" x14ac:dyDescent="0.3">
      <c r="A11" t="s">
        <v>8</v>
      </c>
      <c r="B11" s="7">
        <v>6000</v>
      </c>
    </row>
    <row r="12" spans="1:2" x14ac:dyDescent="0.3">
      <c r="A12" t="s">
        <v>23</v>
      </c>
      <c r="B12" s="7">
        <v>14.129856</v>
      </c>
    </row>
    <row r="13" spans="1:2" x14ac:dyDescent="0.3">
      <c r="A13" t="s">
        <v>17</v>
      </c>
      <c r="B13" s="7">
        <v>2194.3679999999999</v>
      </c>
    </row>
    <row r="14" spans="1:2" x14ac:dyDescent="0.3">
      <c r="A14" t="s">
        <v>27</v>
      </c>
      <c r="B14" s="7">
        <v>166.43377999999998</v>
      </c>
    </row>
    <row r="15" spans="1:2" x14ac:dyDescent="0.3">
      <c r="A15" t="s">
        <v>20</v>
      </c>
      <c r="B15" s="7">
        <v>640.38</v>
      </c>
    </row>
    <row r="16" spans="1:2" x14ac:dyDescent="0.3">
      <c r="A16" t="s">
        <v>21</v>
      </c>
      <c r="B16" s="7">
        <v>1427.4090000000001</v>
      </c>
    </row>
    <row r="17" spans="1:2" x14ac:dyDescent="0.3">
      <c r="A17" t="s">
        <v>11</v>
      </c>
      <c r="B17" s="7">
        <v>135.40260499999999</v>
      </c>
    </row>
    <row r="18" spans="1:2" x14ac:dyDescent="0.3">
      <c r="A18" t="s">
        <v>22</v>
      </c>
      <c r="B18" s="7">
        <v>3.4623599999999999</v>
      </c>
    </row>
    <row r="19" spans="1:2" x14ac:dyDescent="0.3">
      <c r="A19" t="s">
        <v>14</v>
      </c>
      <c r="B19" s="7">
        <v>467.01599999999996</v>
      </c>
    </row>
    <row r="20" spans="1:2" x14ac:dyDescent="0.3">
      <c r="A20" t="s">
        <v>10</v>
      </c>
      <c r="B20" s="7">
        <v>22.233744000000002</v>
      </c>
    </row>
    <row r="21" spans="1:2" x14ac:dyDescent="0.3">
      <c r="A21" t="s">
        <v>26</v>
      </c>
      <c r="B21" s="7">
        <v>39.79522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="115" zoomScaleNormal="115" workbookViewId="0">
      <selection activeCell="A11" sqref="A11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3.44140625" bestFit="1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0862-BFE5-4A6D-8EA2-1CD5770B5AA9}">
  <dimension ref="A1:AA30"/>
  <sheetViews>
    <sheetView showGridLines="0" zoomScaleNormal="100" workbookViewId="0">
      <selection activeCell="S36" sqref="S36"/>
    </sheetView>
  </sheetViews>
  <sheetFormatPr defaultRowHeight="14.4" x14ac:dyDescent="0.3"/>
  <cols>
    <col min="1" max="1" width="29.77734375" bestFit="1" customWidth="1"/>
    <col min="2" max="2" width="15.77734375" bestFit="1" customWidth="1"/>
    <col min="3" max="3" width="5.5546875" bestFit="1" customWidth="1"/>
    <col min="4" max="4" width="7.5546875" bestFit="1" customWidth="1"/>
    <col min="5" max="5" width="5" bestFit="1" customWidth="1"/>
    <col min="6" max="6" width="9.109375" customWidth="1"/>
    <col min="7" max="8" width="6.5546875" bestFit="1" customWidth="1"/>
    <col min="9" max="9" width="9.109375" customWidth="1"/>
    <col min="10" max="10" width="7.5546875" bestFit="1" customWidth="1"/>
    <col min="11" max="11" width="6.5546875" bestFit="1" customWidth="1"/>
    <col min="12" max="12" width="5.5546875" bestFit="1" customWidth="1"/>
    <col min="13" max="13" width="7.5546875" bestFit="1" customWidth="1"/>
    <col min="14" max="14" width="6.5546875" bestFit="1" customWidth="1"/>
    <col min="15" max="16" width="9.109375" bestFit="1" customWidth="1"/>
    <col min="17" max="17" width="5" bestFit="1" customWidth="1"/>
    <col min="18" max="19" width="7.5546875" bestFit="1" customWidth="1"/>
    <col min="20" max="20" width="9.109375" bestFit="1" customWidth="1"/>
    <col min="21" max="22" width="7.5546875" bestFit="1" customWidth="1"/>
    <col min="23" max="24" width="9.109375" bestFit="1" customWidth="1"/>
    <col min="25" max="25" width="6.5546875" bestFit="1" customWidth="1"/>
    <col min="26" max="26" width="9.109375" customWidth="1"/>
    <col min="27" max="27" width="10.77734375" bestFit="1" customWidth="1"/>
  </cols>
  <sheetData>
    <row r="1" spans="1:27" x14ac:dyDescent="0.3">
      <c r="A1" s="8" t="s">
        <v>168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3">
      <c r="A3" s="3" t="s">
        <v>163</v>
      </c>
      <c r="B3" s="3" t="s">
        <v>167</v>
      </c>
    </row>
    <row r="4" spans="1:27" x14ac:dyDescent="0.3">
      <c r="A4" s="3" t="s">
        <v>161</v>
      </c>
      <c r="B4">
        <v>1946</v>
      </c>
      <c r="C4">
        <v>1955</v>
      </c>
      <c r="D4">
        <v>1972</v>
      </c>
      <c r="E4">
        <v>1975</v>
      </c>
      <c r="F4">
        <v>1993</v>
      </c>
      <c r="G4">
        <v>1994</v>
      </c>
      <c r="H4">
        <v>1995</v>
      </c>
      <c r="I4">
        <v>1997</v>
      </c>
      <c r="J4">
        <v>2000</v>
      </c>
      <c r="K4">
        <v>2001</v>
      </c>
      <c r="L4">
        <v>2003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2013</v>
      </c>
      <c r="T4">
        <v>2014</v>
      </c>
      <c r="U4">
        <v>2015</v>
      </c>
      <c r="V4">
        <v>2017</v>
      </c>
      <c r="W4">
        <v>2018</v>
      </c>
      <c r="X4">
        <v>2019</v>
      </c>
      <c r="Y4">
        <v>2021</v>
      </c>
      <c r="Z4">
        <v>2022</v>
      </c>
      <c r="AA4" t="s">
        <v>162</v>
      </c>
    </row>
    <row r="5" spans="1:27" x14ac:dyDescent="0.3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3">
      <c r="A6" s="5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2847</v>
      </c>
      <c r="Q6" s="6"/>
      <c r="R6" s="6"/>
      <c r="S6" s="6"/>
      <c r="T6" s="6"/>
      <c r="U6" s="6"/>
      <c r="V6" s="6"/>
      <c r="W6" s="6"/>
      <c r="X6" s="6"/>
      <c r="Y6" s="6"/>
      <c r="Z6" s="6"/>
      <c r="AA6" s="6">
        <v>2847</v>
      </c>
    </row>
    <row r="7" spans="1:27" x14ac:dyDescent="0.3">
      <c r="A7" s="5" t="s">
        <v>13</v>
      </c>
      <c r="B7" s="6"/>
      <c r="C7" s="6"/>
      <c r="D7" s="6"/>
      <c r="E7" s="6"/>
      <c r="F7" s="6"/>
      <c r="G7" s="6">
        <v>73.3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>
        <v>73.3</v>
      </c>
    </row>
    <row r="8" spans="1:27" x14ac:dyDescent="0.3">
      <c r="A8" s="5" t="s">
        <v>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>
        <v>307.10000000000002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307.10000000000002</v>
      </c>
    </row>
    <row r="9" spans="1:27" x14ac:dyDescent="0.3">
      <c r="A9" s="5" t="s">
        <v>18</v>
      </c>
      <c r="B9" s="6">
        <v>3.3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3.3</v>
      </c>
    </row>
    <row r="10" spans="1:27" x14ac:dyDescent="0.3">
      <c r="A10" s="5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>
        <v>370.6</v>
      </c>
      <c r="S10" s="6">
        <v>644.79999999999995</v>
      </c>
      <c r="T10" s="6">
        <v>714.4</v>
      </c>
      <c r="U10" s="6"/>
      <c r="V10" s="6">
        <v>854</v>
      </c>
      <c r="W10" s="6">
        <v>2048</v>
      </c>
      <c r="X10" s="6">
        <v>2798</v>
      </c>
      <c r="Y10" s="6"/>
      <c r="Z10" s="6">
        <v>1624.8</v>
      </c>
      <c r="AA10" s="6">
        <v>9054.6</v>
      </c>
    </row>
    <row r="11" spans="1:27" x14ac:dyDescent="0.3">
      <c r="A11" s="5" t="s">
        <v>164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263.10000000000002</v>
      </c>
      <c r="Y11" s="6"/>
      <c r="Z11" s="6"/>
      <c r="AA11" s="6">
        <v>263.10000000000002</v>
      </c>
    </row>
    <row r="12" spans="1:27" x14ac:dyDescent="0.3">
      <c r="A12" s="5" t="s">
        <v>17</v>
      </c>
      <c r="B12" s="6"/>
      <c r="C12" s="6"/>
      <c r="D12" s="6">
        <v>291</v>
      </c>
      <c r="E12" s="6"/>
      <c r="F12" s="6"/>
      <c r="G12" s="6"/>
      <c r="H12" s="6"/>
      <c r="I12" s="6">
        <v>2202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2493</v>
      </c>
    </row>
    <row r="13" spans="1:27" x14ac:dyDescent="0.3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v>1006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1006</v>
      </c>
    </row>
    <row r="14" spans="1:27" x14ac:dyDescent="0.3">
      <c r="A14" s="5" t="s">
        <v>21</v>
      </c>
      <c r="B14" s="6"/>
      <c r="C14" s="6"/>
      <c r="D14" s="6"/>
      <c r="E14" s="6"/>
      <c r="F14" s="6">
        <v>1368.2</v>
      </c>
      <c r="G14" s="6"/>
      <c r="H14" s="6"/>
      <c r="I14" s="6"/>
      <c r="J14" s="6">
        <v>460.5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1828.7</v>
      </c>
    </row>
    <row r="15" spans="1:27" x14ac:dyDescent="0.3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701.8</v>
      </c>
      <c r="U15" s="6"/>
      <c r="V15" s="6"/>
      <c r="W15" s="6"/>
      <c r="X15" s="6"/>
      <c r="Y15" s="6"/>
      <c r="Z15" s="6"/>
      <c r="AA15" s="6">
        <v>701.8</v>
      </c>
    </row>
    <row r="16" spans="1:27" x14ac:dyDescent="0.3">
      <c r="A16" s="4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3">
      <c r="A17" s="5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81.25</v>
      </c>
      <c r="V17" s="6"/>
      <c r="W17" s="6"/>
      <c r="X17" s="6"/>
      <c r="Y17" s="6"/>
      <c r="Z17" s="6"/>
      <c r="AA17" s="6">
        <v>81.25</v>
      </c>
    </row>
    <row r="18" spans="1:27" x14ac:dyDescent="0.3">
      <c r="A18" s="5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>
        <v>17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11.875</v>
      </c>
      <c r="Z18" s="6"/>
      <c r="AA18" s="6">
        <v>28.875</v>
      </c>
    </row>
    <row r="19" spans="1:27" x14ac:dyDescent="0.3">
      <c r="A19" s="5" t="s">
        <v>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150</v>
      </c>
      <c r="AA19" s="6">
        <v>150</v>
      </c>
    </row>
    <row r="20" spans="1:27" x14ac:dyDescent="0.3">
      <c r="A20" s="5" t="s">
        <v>165</v>
      </c>
      <c r="B20" s="6"/>
      <c r="C20" s="6">
        <v>1.25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>
        <v>1.25</v>
      </c>
    </row>
    <row r="21" spans="1:27" x14ac:dyDescent="0.3">
      <c r="A21" s="5" t="s">
        <v>166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156.25</v>
      </c>
      <c r="AA21" s="6">
        <v>156.25</v>
      </c>
    </row>
    <row r="22" spans="1:27" x14ac:dyDescent="0.3">
      <c r="A22" s="5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>
        <v>45</v>
      </c>
      <c r="Z22" s="6"/>
      <c r="AA22" s="6">
        <v>45</v>
      </c>
    </row>
    <row r="23" spans="1:27" x14ac:dyDescent="0.3">
      <c r="A23" s="5" t="s">
        <v>164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16.875</v>
      </c>
      <c r="O23" s="6"/>
      <c r="P23" s="6"/>
      <c r="Q23" s="6"/>
      <c r="R23" s="6"/>
      <c r="S23" s="6"/>
      <c r="T23" s="6"/>
      <c r="U23" s="6">
        <v>43.75</v>
      </c>
      <c r="V23" s="6"/>
      <c r="W23" s="6"/>
      <c r="X23" s="6"/>
      <c r="Y23" s="6"/>
      <c r="Z23" s="6"/>
      <c r="AA23" s="6">
        <v>60.625</v>
      </c>
    </row>
    <row r="24" spans="1:27" x14ac:dyDescent="0.3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146.125</v>
      </c>
      <c r="V24" s="6"/>
      <c r="W24" s="6">
        <v>38.75</v>
      </c>
      <c r="X24" s="6"/>
      <c r="Y24" s="6"/>
      <c r="Z24" s="6"/>
      <c r="AA24" s="6">
        <v>184.875</v>
      </c>
    </row>
    <row r="25" spans="1:27" x14ac:dyDescent="0.3">
      <c r="A25" s="5" t="s">
        <v>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3">
      <c r="A26" s="5" t="s">
        <v>11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50</v>
      </c>
      <c r="Q26" s="6"/>
      <c r="R26" s="6"/>
      <c r="S26" s="6"/>
      <c r="T26" s="6">
        <v>106.75</v>
      </c>
      <c r="U26" s="6"/>
      <c r="V26" s="6"/>
      <c r="W26" s="6">
        <v>73.75</v>
      </c>
      <c r="X26" s="6"/>
      <c r="Y26" s="6"/>
      <c r="Z26" s="6"/>
      <c r="AA26" s="6">
        <v>230.5</v>
      </c>
    </row>
    <row r="27" spans="1:27" x14ac:dyDescent="0.3">
      <c r="A27" s="5" t="s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>
        <v>5.125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5.125</v>
      </c>
    </row>
    <row r="28" spans="1:27" x14ac:dyDescent="0.3">
      <c r="A28" s="5" t="s">
        <v>10</v>
      </c>
      <c r="B28" s="6"/>
      <c r="C28" s="6"/>
      <c r="D28" s="6"/>
      <c r="E28" s="6"/>
      <c r="F28" s="6"/>
      <c r="G28" s="6"/>
      <c r="H28" s="6">
        <v>25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25</v>
      </c>
    </row>
    <row r="29" spans="1:27" x14ac:dyDescent="0.3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42.612499999999997</v>
      </c>
      <c r="AA29" s="6">
        <v>42.612499999999997</v>
      </c>
    </row>
    <row r="30" spans="1:27" x14ac:dyDescent="0.3">
      <c r="A30" s="4" t="s">
        <v>162</v>
      </c>
      <c r="B30" s="6">
        <v>3.3</v>
      </c>
      <c r="C30" s="6">
        <v>1.25</v>
      </c>
      <c r="D30" s="6">
        <v>291</v>
      </c>
      <c r="E30" s="6"/>
      <c r="F30" s="6">
        <v>1368.2</v>
      </c>
      <c r="G30" s="6">
        <v>73.3</v>
      </c>
      <c r="H30" s="6">
        <v>25</v>
      </c>
      <c r="I30" s="6">
        <v>2202</v>
      </c>
      <c r="J30" s="6">
        <v>460.5</v>
      </c>
      <c r="K30" s="6">
        <v>17</v>
      </c>
      <c r="L30" s="6">
        <v>5.125</v>
      </c>
      <c r="M30" s="6">
        <v>307.10000000000002</v>
      </c>
      <c r="N30" s="6">
        <v>16.875</v>
      </c>
      <c r="O30" s="6">
        <v>1006</v>
      </c>
      <c r="P30" s="6">
        <v>2897</v>
      </c>
      <c r="Q30" s="6"/>
      <c r="R30" s="6">
        <v>370.6</v>
      </c>
      <c r="S30" s="6">
        <v>644.79999999999995</v>
      </c>
      <c r="T30" s="6">
        <v>1522.9499999999998</v>
      </c>
      <c r="U30" s="6">
        <v>271.125</v>
      </c>
      <c r="V30" s="6">
        <v>854</v>
      </c>
      <c r="W30" s="6">
        <v>2160.5</v>
      </c>
      <c r="X30" s="6">
        <v>3061.1</v>
      </c>
      <c r="Y30" s="6">
        <v>56.875</v>
      </c>
      <c r="Z30" s="6">
        <v>1973.6624999999999</v>
      </c>
      <c r="AA30" s="6">
        <v>19589.262500000004</v>
      </c>
    </row>
  </sheetData>
  <mergeCells count="1">
    <mergeCell ref="A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85" zoomScaleNormal="85" workbookViewId="0">
      <selection activeCell="F9" sqref="F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t u d i o p n l _ a 6 2 8 5 5 d a - 0 9 1 4 - 4 0 e 9 - a 7 f 3 - 3 6 3 b 7 8 1 4 0 b 9 c , t a r g e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a 6 2 8 5 5 d a - 0 9 1 4 - 4 0 e 9 - a 7 f 3 - 3 6 3 b 7 8 1 4 0 b 9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u d i o p n l _ a 6 2 8 5 5 d a - 0 9 1 4 - 4 0 e 9 - a 7 f 3 - 3 6 3 b 7 8 1 4 0 b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 1 1 3 < / i n t > < / v a l u e > < / i t e m > < i t e m > < k e y > < s t r i n g > t i t l e < / s t r i n g > < / k e y > < v a l u e > < i n t > 7 3 < / i n t > < / v a l u e > < / i t e m > < i t e m > < k e y > < s t r i n g > i n d u s t r y < / s t r i n g > < / k e y > < v a l u e > < i n t > 1 0 7 < / i n t > < / v a l u e > < / i t e m > < i t e m > < k e y > < s t r i n g > r e l e a s e _ y e a r < / s t r i n g > < / k e y > < v a l u e > < i n t > 1 4 1 < / i n t > < / v a l u e > < / i t e m > < i t e m > < k e y > < s t r i n g > i m d b _ r a t i n g < / s t r i n g > < / k e y > < v a l u e > < i n t > 1 3 7 < / i n t > < / v a l u e > < / i t e m > < i t e m > < k e y > < s t r i n g > s t u d i o < / s t r i n g > < / k e y > < v a l u e > < i n t > 2 1 2 < / i n t > < / v a l u e > < / i t e m > < i t e m > < k e y > < s t r i n g > l a n g u a g e _ i d < / s t r i n g > < / k e y > < v a l u e > < i n t > 1 3 5 < / i n t > < / v a l u e > < / i t e m > < i t e m > < k e y > < s t r i n g > b u d g e t < / s t r i n g > < / k e y > < v a l u e > < i n t > 9 7 < / i n t > < / v a l u e > < / i t e m > < i t e m > < k e y > < s t r i n g > r e v e n u e < / s t r i n g > < / k e y > < v a l u e > < i n t > 1 0 6 < / i n t > < / v a l u e > < / i t e m > < i t e m > < k e y > < s t r i n g > u n i t < / s t r i n g > < / k e y > < v a l u e > < i n t > 7 3 < / i n t > < / v a l u e > < / i t e m > < i t e m > < k e y > < s t r i n g > c u r r e n c y < / s t r i n g > < / k e y > < v a l u e > < i n t > 1 1 1 < / i n t > < / v a l u e > < / i t e m > < i t e m > < k e y > < s t r i n g > u n i t _ f a c t o r < / s t r i n g > < / k e y > < v a l u e > < i n t > 1 2 8 < / i n t > < / v a l u e > < / i t e m > < i t e m > < k e y > < s t r i n g > b u d g e t _ m l n < / s t r i n g > < / k e y > < v a l u e > < i n t > 1 3 5 < / i n t > < / v a l u e > < / i t e m > < i t e m > < k e y > < s t r i n g > r e v e n u e _ m l n < / s t r i n g > < / k e y > < v a l u e > < i n t > 1 4 4 < / i n t > < / v a l u e > < / i t e m > < i t e m > < k e y > < s t r i n g > b u d g e t   I N R < / s t r i n g > < / k e y > < v a l u e > < i n t > 1 2 9 < / i n t > < / v a l u e > < / i t e m > < i t e m > < k e y > < s t r i n g > r e v e n u e _ I N R < / s t r i n g > < / k e y > < v a l u e > < i n t > 1 4 3 < / i n t > < / v a l u e > < / i t e m > < i t e m > < k e y > < s t r i n g > b u d g e t _ U S D < / s t r i n g > < / k e y > < v a l u e > < i n t > 1 3 9 < / i n t > < / v a l u e > < / i t e m > < i t e m > < k e y > < s t r i n g > r e v e n u e _ U S D < / s t r i n g > < / k e y > < v a l u e > < i n t > 1 4 8 < / i n t > < / v a l u e > < / i t e m > < i t e m > < k e y > < s t r i n g > p r o f i t < / s t r i n g > < / k e y > < v a l u e > < i n t > 8 6 < / i n t > < / v a l u e > < / i t e m > < i t e m > < k e y > < s t r i n g > p r o f i t _ t a r g e t < / s t r i n g > < / k e y > < v a l u e > < i n t > 1 4 1 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 b u d g e t _ m l n < / s t r i n g > < / k e y > < v a l u e > < i n t > 1 2 < / i n t > < / v a l u e > < / i t e m > < i t e m > < k e y > < s t r i n g > r e v e n u e _ m l n 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 r e v e n u e _ I N R < / s t r i n g > < / k e y > < v a l u e > < i n t > 1 5 < / i n t > < / v a l u e > < / i t e m > < i t e m > < k e y > < s t r i n g > b u d g e t _ U S D < / s t r i n g > < / k e y > < v a l u e > < i n t > 1 6 < / i n t > < / v a l u e > < / i t e m > < i t e m > < k e y > < s t r i n g > r e v e n u e _ U S D < / s t r i n g > < / k e y > < v a l u e > < i n t > 1 7 < / i n t > < / v a l u e > < / i t e m > < i t e m > < k e y > < s t r i n g > p r o f i t < / s t r i n g > < / k e y > < v a l u e > < i n t > 1 8 < / i n t > < / v a l u e > < / i t e m > < i t e m > < k e y > < s t r i n g > p r o f i t _ t a r g e t 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  x s i : n i l = " t r u e "   /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 m l n < / K e y > < / D i a g r a m O b j e c t K e y > < D i a g r a m O b j e c t K e y > < K e y > M e a s u r e s \ R e v e n u e   $   m l n \ T a g I n f o \ F o r m u l a < / K e y > < / D i a g r a m O b j e c t K e y > < D i a g r a m O b j e c t K e y > < K e y > M e a s u r e s \ R e v e n u e   $   m l n \ T a g I n f o \ V a l u e < / K e y > < / D i a g r a m O b j e c t K e y > < D i a g r a m O b j e c t K e y > < K e y > M e a s u r e s \ B u d g e t   $   m l n < / K e y > < / D i a g r a m O b j e c t K e y > < D i a g r a m O b j e c t K e y > < K e y > M e a s u r e s \ B u d g e t   $   m l n \ T a g I n f o \ F o r m u l a < / K e y > < / D i a g r a m O b j e c t K e y > < D i a g r a m O b j e c t K e y > < K e y > M e a s u r e s \ B u d g e t   $   m l n \ T a g I n f o \ V a l u e < / K e y > < / D i a g r a m O b j e c t K e y > < D i a g r a m O b j e c t K e y > < K e y > M e a s u r e s \ P / L   $   m l n < / K e y > < / D i a g r a m O b j e c t K e y > < D i a g r a m O b j e c t K e y > < K e y > M e a s u r e s \ P / L   $   m l n \ T a g I n f o \ F o r m u l a < / K e y > < / D i a g r a m O b j e c t K e y > < D i a g r a m O b j e c t K e y > < K e y > M e a s u r e s \ P / L   $   m l n \ T a g I n f o \ V a l u e 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 M e a s u r e s \ T a r g e t   P r o f i t   $   m l n < / K e y > < / D i a g r a m O b j e c t K e y > < D i a g r a m O b j e c t K e y > < K e y > M e a s u r e s \ T a r g e t   P r o f i t   $   m l n \ T a g I n f o \ F o r m u l a < / K e y > < / D i a g r a m O b j e c t K e y > < D i a g r a m O b j e c t K e y > < K e y > M e a s u r e s \ T a r g e t   P r o f i t   $   m l n \ T a g I n f o \ V a l u e 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 C o l u m n s \ b u d g e t _ m l n < / K e y > < / D i a g r a m O b j e c t K e y > < D i a g r a m O b j e c t K e y > < K e y > C o l u m n s \ r e v e n u e _ m l n < / K e y > < / D i a g r a m O b j e c t K e y > < D i a g r a m O b j e c t K e y > < K e y > C o l u m n s \ b u d g e t   I N R < / K e y > < / D i a g r a m O b j e c t K e y > < D i a g r a m O b j e c t K e y > < K e y > C o l u m n s \ r e v e n u e _ I N R < / K e y > < / D i a g r a m O b j e c t K e y > < D i a g r a m O b j e c t K e y > < K e y > C o l u m n s \ b u d g e t _ U S D < / K e y > < / D i a g r a m O b j e c t K e y > < D i a g r a m O b j e c t K e y > < K e y > C o l u m n s \ r e v e n u e _ U S D < / K e y > < / D i a g r a m O b j e c t K e y > < D i a g r a m O b j e c t K e y > < K e y > C o l u m n s \ p r o f i t < / K e y > < / D i a g r a m O b j e c t K e y > < D i a g r a m O b j e c t K e y > < K e y > C o l u m n s \ p r o f i t _ t a r g e t 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 m l n 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 M e a s u r e s \ P / L 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 P r o f i t   $   m l n 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 M e a s u r e s \ T a r g e t   P r o f i t   $   m l n \ T a g I n f o \ F o r m u l a 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 P r o f i t   $   m l n \ T a g I n f o \ V a l u e 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 C o l u m n s \ b u d g e t _ m l n 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 T a b l e s \ s t u d i o p n l \ C o l u m n s \ b u d g e t _ m l n < / K e y > < / D i a g r a m O b j e c t K e y > < D i a g r a m O b j e c t K e y > < K e y > T a b l e s \ s t u d i o p n l \ C o l u m n s \ r e v e n u e _ m l n 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 T a b l e s \ s t u d i o p n l \ C o l u m n s \ r e v e n u e _ I N R < / K e y > < / D i a g r a m O b j e c t K e y > < D i a g r a m O b j e c t K e y > < K e y > T a b l e s \ s t u d i o p n l \ C o l u m n s \ b u d g e t _ U S D < / K e y > < / D i a g r a m O b j e c t K e y > < D i a g r a m O b j e c t K e y > < K e y > T a b l e s \ s t u d i o p n l \ C o l u m n s \ r e v e n u e _ U S D < / K e y > < / D i a g r a m O b j e c t K e y > < D i a g r a m O b j e c t K e y > < K e y > T a b l e s \ s t u d i o p n l \ C o l u m n s \ p r o f i t < / K e y > < / D i a g r a m O b j e c t K e y > < D i a g r a m O b j e c t K e y > < K e y > T a b l e s \ s t u d i o p n l \ C o l u m n s \ p r o f i t _ t a r g e t < / K e y > < / D i a g r a m O b j e c t K e y > < D i a g r a m O b j e c t K e y > < K e y > T a b l e s \ s t u d i o p n l \ M e a s u r e s \ R e v e n u e   $   m l n < / K e y > < / D i a g r a m O b j e c t K e y > < D i a g r a m O b j e c t K e y > < K e y > T a b l e s \ s t u d i o p n l \ M e a s u r e s \ B u d g e t   $   m l n < / K e y > < / D i a g r a m O b j e c t K e y > < D i a g r a m O b j e c t K e y > < K e y > T a b l e s \ s t u d i o p n l \ M e a s u r e s \ P / L   $   m l n 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 T a b l e s \ s t u d i o p n l \ M e a s u r e s \ T a r g e t   P r o f i t   $   m l n 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 4 3 4 . 8 < / H e i g h t > < I s E x p a n d e d > t r u e < / I s E x p a n d e d > < L a y e d O u t > t r u e < / L a y e d O u t > < L e f t > 5 2 6 . 8 < / L e f t > < T a b I n d e x > 1 < / T a b I n d e x > < T o p > 1 4 . 8 0 0 0 0 0 0 0 0 0 0 0 0 1 1 < / T o p > < W i d t h > 3 4 4 . 7 9 9 9 9 9 9 9 9 9 9 9 9 5 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 P r o f i t   $   m l n 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 1 7 8 . 3 0 3 8 1 0 5 6 7 6 6 5 7 8 < / L e f t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 ( 5 1 0 . 8 , 2 3 2 . 2 ) .   E n d   p o i n t   2 :   ( 3 9 4 . 3 0 3 8 1 0 5 6 7 6 6 6 , 1 0 1 ) 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 5 1 0 . 8 < / b : _ x > < b : _ y > 2 3 2 . 2 < / b : _ y > < / b : P o i n t > < b : P o i n t > < b : _ x > 4 5 4 . 5 5 1 9 0 5 5 < / b : _ x > < b : _ y > 2 3 2 . 2 < / b : _ y > < / b : P o i n t > < b : P o i n t > < b : _ x > 4 5 2 . 5 5 1 9 0 5 5 < / b : _ x > < b : _ y > 2 3 0 . 2 < / b : _ y > < / b : P o i n t > < b : P o i n t > < b : _ x > 4 5 2 . 5 5 1 9 0 5 5 < / b : _ x > < b : _ y > 1 0 3 < / b : _ y > < / b : P o i n t > < b : P o i n t > < b : _ x > 4 5 0 . 5 5 1 9 0 5 5 < / b : _ x > < b : _ y > 1 0 1 < / b : _ y > < / b : P o i n t > < b : P o i n t > < b : _ x > 3 9 4 . 3 0 3 8 1 0 5 6 7 6 6 5 8 3 < / b : _ x > < b : _ y > 1 0 1 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 5 1 0 . 8 < / b : _ x > < b : _ y > 2 2 4 . 2 < / b : _ y > < / L a b e l L o c a t i o n > < L o c a t i o n   x m l n s : b = " h t t p : / / s c h e m a s . d a t a c o n t r a c t . o r g / 2 0 0 4 / 0 7 / S y s t e m . W i n d o w s " > < b : _ x > 5 2 6 . 8 < / b : _ x > < b : _ y > 2 3 2 . 2 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 3 7 8 . 3 0 3 8 1 0 5 6 7 6 6 5 8 3 < / b : _ x > < b : _ y > 9 3 < / b : _ y > < / L a b e l L o c a t i o n > < L o c a t i o n   x m l n s : b = " h t t p : / / s c h e m a s . d a t a c o n t r a c t . o r g / 2 0 0 4 / 0 7 / S y s t e m . W i n d o w s " > < b : _ x > 3 7 8 . 3 0 3 8 1 0 5 6 7 6 6 5 8 3 < / b : _ x > < b : _ y > 1 0 1 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 5 1 0 . 8 < / b : _ x > < b : _ y > 2 3 2 . 2 < / b : _ y > < / b : P o i n t > < b : P o i n t > < b : _ x > 4 5 4 . 5 5 1 9 0 5 5 < / b : _ x > < b : _ y > 2 3 2 . 2 < / b : _ y > < / b : P o i n t > < b : P o i n t > < b : _ x > 4 5 2 . 5 5 1 9 0 5 5 < / b : _ x > < b : _ y > 2 3 0 . 2 < / b : _ y > < / b : P o i n t > < b : P o i n t > < b : _ x > 4 5 2 . 5 5 1 9 0 5 5 < / b : _ x > < b : _ y > 1 0 3 < / b : _ y > < / b : P o i n t > < b : P o i n t > < b : _ x > 4 5 0 . 5 5 1 9 0 5 5 < / b : _ x > < b : _ y > 1 0 1 < / b : _ y > < / b : P o i n t > < b : P o i n t > < b : _ x > 3 9 4 . 3 0 3 8 1 0 5 6 7 6 6 5 8 3 < / b : _ x > < b : _ y > 1 0 1 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 C o l u m n s \ r e v e n u e _ m l n 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 s t u d i o p n l _ a 6 2 8 5 5 d a - 0 9 1 4 - 4 0 e 9 - a 7 f 3 - 3 6 3 b 7 8 1 4 0 b 9 c 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6 8 a 2 f 8 e - e 6 5 0 - 4 6 a 7 - 9 b 2 0 - d 0 0 a b e d 0 8 4 b 5 " > < C u s t o m C o n t e n t > < ! [ C D A T A [ < ? x m l   v e r s i o n = " 1 . 0 "   e n c o d i n g = " u t f - 1 6 " ? > < S e t t i n g s > < C a l c u l a t e d F i e l d s > < i t e m > < M e a s u r e N a m e > R e v e n u e   $   m l n < / M e a s u r e N a m e > < D i s p l a y N a m e > R e v e n u e   $   m l n < / D i s p l a y N a m e > < V i s i b l e > T r u e < / V i s i b l e > < / i t e m > < i t e m > < M e a s u r e N a m e > B u d g e t   $   m l n < / M e a s u r e N a m e > < D i s p l a y N a m e > B u d g e t   $   m l n 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 P / L   $   m l n < / M e a s u r e N a m e > < D i s p l a y N a m e > P / L   $   m l n < / D i s p l a y N a m e > < V i s i b l e > F a l s e < / V i s i b l e > < / i t e m > < i t e m > < M e a s u r e N a m e > T a r g e t   P r o f i t   $   m l n < / M e a s u r e N a m e > < D i s p l a y N a m e > T a r g e t   P r o f i t   $   m l n 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i t e m > < M e a s u r e N a m e > A c t u a l s   -   T a r g e t   $   m l n < / M e a s u r e N a m e > < D i s p l a y N a m e > A c t u a l s   -   T a r g e t   $   m l n 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 2 0 2 4 - 0 5 - 3 0 T 2 1 : 0 3 : 3 8 . 0 7 2 9 8 2 4 + 0 5 : 3 0 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 2 2 6 < / i n t > < / v a l u e > < / i t e m > < i t e m > < k e y > < s t r i n g > t a r g e t < / s t r i n g > < / k e y > < v a l u e > < i n t > 1 0 6 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7 c 3 b 9 e 8 6 - 2 e c 9 - 4 6 6 3 - a c f b - 9 1 f 6 8 9 9 1 1 9 a 1 "   x m l n s = " h t t p : / / s c h e m a s . m i c r o s o f t . c o m / D a t a M a s h u p " > A A A A A D I H A A B Q S w M E F A A C A A g A 9 1 S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9 1 S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U v V g B I m F E L A Q A A M s Q A A A T A B w A R m 9 y b X V s Y X M v U 2 V j d G l v b j E u b S C i G A A o o B Q A A A A A A A A A A A A A A A A A A A A A A A A A A A C l V 1 1 v 4 j g U f a / U / 3 C V f a F V y p T V a j S a 0 T x 0 a F e a / W B 2 S n f 3 A S F k E l O s c W z k O L Q R 6 n / f 6 8 T E J o Y S u r y 0 8 s e 5 5 5 5 7 u N f k N N F M C h j X f w e f z s / O z / I l U T S F P + W a 0 R w + A 6 f 6 / A z w M 5 a F S i i u 3 D 0 n l P e H h V J U 6 H + l + j G X 8 k f v Y j M Z k Y x + j u q b 0 f R l M p R C 4 5 F p X A P 8 F A 2 X R D w i + E O 5 o h E i P Z A 5 p / 0 H R U S + k C o b S l 5 k w m z m v T p a v N l E m c G b s X S m m e Y 0 i k H j A d D 0 W b / E s I m Y S I t c q z L Y U J R T k t N Z S Y n C z a 9 C v / + l b 8 D r a 1 k 6 n y m i m X j c 3 i S i r L Z y X a R M B n g c u R f k 0 V A J 4 W r q A x / q 5 a L J + 8 p + 4 J Z o A k P k J T A u X P k f o 0 d L o e b + W C q N i / f y K X e y m c V e R + y 9 O n 5 T K V X 9 m z y h I s U r P u F 7 i q c x 4 m 2 x 4 i w h G p 2 w U D K D X Q x I q q w d p V u W o 6 C J o e V T N g K 1 o u / E W n G S 4 F l R c A 5 P T C 8 h i k Z S w 8 2 a M G 5 w o 8 i F s K f / I b y g v V O J x i Z E 3 A K P L a T a w Y 4 b H 3 h U H x T L M l M d 9 A Q 8 L Z m m k K / w h g 1 a X w h U a f k 7 7 3 X M 2 R S t 8 a I J 2 T f x f V v u q Z i N A V d A s 5 U u A z L 1 O c f k p J R i Z / T A 3 b X / m l x J 1 V l C g x / h 6 S y P 9 d T 7 y w j z E j 4 C E 1 o 2 + / i F S 6 F 2 l v t + G I Q 6 T K 8 7 y R j C L 0 q F p N E g 1 T 9 G q S / l H U m W t 5 S z D B V T v U 3 0 M c I + 8 L 2 Q m o 5 1 i d G H + T q G B e E 5 v Q j t 3 x + E c f o / + 5 r 6 f W C A I t 0 U W h q 6 C e G 8 h F Q K a l T 4 6 / v d k T b 6 P 4 Q M e 0 Z F u 9 X 4 g i Q O + l M Q 4 7 M w 0 N Y K v k f N W e f R 7 m I c 4 N y s R Y c 4 R 7 Y t H S g B y I V j X g l m X H B U + w 5 J + 4 x b 2 p 2 f M X E C G X 9 6 / 8 o E E Q l D + 7 1 l g r v b R 6 d 4 y E U f F y a c 7 c G w n R f p I 9 X b Z V F k c 6 r s V F 9 T U d A 9 O 4 V g O s B J q h y T 8 s 3 S 6 r a 0 1 f P m i L 5 1 7 i O a 4 w j 8 T T L R q 9 9 E v v e M E x 1 K e 8 c v Q Q w G 4 n d 8 5 / T / o A v 9 r c C G 4 1 x 6 9 7 x C U + 2 U 3 K l f b 1 b / 2 0 Z o p W 8 F 8 P T 2 B N 4 q 6 k R 8 O e G o o 3 i T p l X D x 1 e G 6 b e E W / O D u T R b k E R L 5 T j j 6 a Z p 7 0 v O B t v e i 4 F i J w a 2 g I l Z n i J O 9 I V x j o F Q C L 2 k A g b X 1 9 d A s R P D I C C F T 0 e c c p Z P n d k s 4 2 I / n U 6 J I D 8 P x 9 K b 1 E v T y 4 l 3 d P o 6 G 6 v u U T q H U n A F 2 m F i 1 0 6 i Y l G / j u 6 7 M 9 m N b T U B A + G V b G u X q m x / j 2 9 t x S Y u j S l c w g d b P n + 5 m 3 Y n M f a y 9 L T r y N h L d 3 r Z E P Z X O 0 l c I Z 4 q s W X s Q R w i X O k R S P z u 7 Q K f x H e H Y O R D d O D r S / m u k 8 A r J R e s C m e 2 L Z f T 1 b V 0 a 7 T 2 1 8 j s T q 8 m L r P p 4 Q e E 9 5 M T c L K M i m x N V f 3 M 7 j A 0 X 8 / K D N O G 4 d B K 6 F 5 p u 7 m E + z u V C b f 3 / F i 2 g / f 1 U X o s Y 3 + u 1 r 8 0 V o L v n a i t q e u C 1 i c + / Q d Q S w E C L Q A U A A I A C A D 3 V L 1 Y P s r c 6 K Q A A A D 2 A A A A E g A A A A A A A A A A A A A A A A A A A A A A Q 2 9 u Z m l n L 1 B h Y 2 t h Z 2 U u e G 1 s U E s B A i 0 A F A A C A A g A 9 1 S 9 W A / K 6 a u k A A A A 6 Q A A A B M A A A A A A A A A A A A A A A A A 8 A A A A F t D b 2 5 0 Z W 5 0 X 1 R 5 c G V z X S 5 4 b W x Q S w E C L Q A U A A I A C A D 3 V L 1 Y A S J h R C w E A A D L E A A A E w A A A A A A A A A A A A A A A A D h A Q A A R m 9 y b X V s Y X M v U 2 V j d G l v b j E u b V B L B Q Y A A A A A A w A D A M I A A A B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S g A A A A A A A C x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0 V D A 5 O j M 2 O j Q z L j g y N z U 0 O T Z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R d W V y e U l E I i B W Y W x 1 Z T 0 i c z Y 1 M z A 1 M j A 5 L T V m M m E t N D k 0 M i 0 5 N m M 4 L W M 0 Z T R h M z k 1 Y W Z m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D b 2 x 1 b W 5 U e X B l c y I g V m F s d W U 9 I n N C Z 1 V G Q m d Z P S I g L z 4 8 R W 5 0 c n k g V H l w Z T 0 i R m l s b E x h c 3 R V c G R h d G V k I i B W Y W x 1 Z T 0 i Z D I w M j Q t M D U t M j V U M D U 6 M j Y 6 M z A u N D Y 2 M D I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Y w N z Y 3 Y j N i L T R i M G Y t N G U 5 N S 1 h N 2 V j L W R l M D Z i Y m V k O W J m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J T I w d 2 h p d G U l M j B z c G F j Z X M l M j B m c m 9 t J T I w c 3 R 1 Z G l v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J T I w L S U y M G V t c H R 5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S U y M G l u d G 8 l M j B t b 3 Z p Z V 9 p Z C U y M G F u Z C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t b 3 Z p Z V 9 p Z C U y M G F u Z C U y M H R p d G x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l M j A t J T I w Q X V 0 b 2 1 h d G l j Y W x s e S U y M G R v b m U l M j B i e S U y M F B R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S U y M G 9 m J T I w b W 9 2 a W V f a W Q l M j B p b n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l M j B v Z i U y M G 1 v d m l l X 2 l k J T I w a W 5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U x Z m R i Y y 1 j M T I 3 L T R h N T g t Y T J i Y S 1 j O D E 2 M D c x N 2 N h N z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s s J n F 1 b 3 Q 7 c H J v Z m l 0 J n F 1 b 3 Q 7 X S I g L z 4 8 R W 5 0 c n k g V H l w Z T 0 i R m l s b E N v b H V t b l R 5 c G V z I i B W Y W x 1 Z T 0 i c 0 J n W U d B d 1 V H Q X d V R k J n W U F B Q U F B Q U J F U k V R P T 0 i I C 8 + P E V u d H J 5 I F R 5 c G U 9 I k Z p b G x M Y X N 0 V X B k Y X R l Z C I g V m F s d W U 9 I m Q y M D I 0 L T A 1 L T I 4 V D E y O j A 1 O j M 3 L j I x N j U 5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1 v d m l l R m l u Y W 5 j a W F s c y I g L z 4 8 R W 5 0 c n k g V H l w Z T 0 i U G l 2 b 3 R P Y m p l Y 3 R O Y W 1 l I i B W Y W x 1 Z T 0 i c 0 1 v d m l l R m l u Y W 5 j a W F s c y F Q a X Z v d F R h Y m x l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l M j B 1 b m l 0 X 2 Z h Y 3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2 1 s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0 l O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S U y M E N v b H V t b i U y M H J l d m V u d W V f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Y n V k Z 2 V 0 X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H B y b 2 Z p d F 9 V U 0 R f b W x u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J T I w b 2 Y l M j B p b W R i X 3 J h d G l u Z y U y M H R v J T I w T n V t d m V y J T I w Z n J v b S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a W 9 w b m w 8 L 0 l 0 Z W 1 Q Y X R o P j w v S X R l b U x v Y 2 F 0 a W 9 u P j x T d G F i b G V F b n R y a W V z P j x F b n R y e S B U e X B l P S J R d W V y e U l E I i B W Y W x 1 Z T 0 i c 2 Z l N G Y 1 O D d k L W I y N G Q t N G Q w N C 1 i M m J m L W Y 3 N 2 I 2 M 2 V k N G J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A 1 O j A 5 O j Q 2 L j Y 1 M T c 3 O T l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s s J n F 1 b 3 Q 7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g b 2 Y g b W 9 2 a W V f a W Q g a W 5 0 b y B U Z X h 0 L n t t b 3 Z p Z V 9 p Z C w w f S Z x d W 9 0 O y w m c X V v d D t T Z W N 0 a W 9 u M S 9 N b 3 Z p Z X M v Q 2 h h b m d l Z C B U e X B l M S A t I E F 1 d G 9 t Y X R p Y 2 F s b H k g Z G 9 u Z S B i e S B Q U U U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g b 2 Y g a W 1 k Y l 9 y Y X R p b m c g d G 8 g T n V t d m V y I G Z y b 2 0 g d G V 4 d C 5 7 a W 1 k Y l 9 y Y X R p b m c s N H 0 m c X V v d D s s J n F 1 b 3 Q 7 U 2 V j d G l v b j E v T W 9 2 a W V z L 1 R y a W 1 t Z W Q g V G V 4 d C B 3 a G l 0 Z S B z c G F j Z X M g Z n J v b S B z d H V k a W 8 g Y 2 9 s d W 1 u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g b 2 Y g b W 9 2 a W V f a W Q g a W 5 0 b y B 0 Z X h 0 L n t i d W R n Z X Q s M X 0 m c X V v d D s s J n F 1 b 3 Q 7 U 2 V j d G l v b j E v R m l u Y W 5 j a W F s c y 9 D a G F u Z 2 V k I F R 5 c G U g b 2 Y g b W 9 2 a W V f a W Q g a W 5 0 b y B 0 Z X h 0 L n t y Z X Z l b n V l L D J 9 J n F 1 b 3 Q 7 L C Z x d W 9 0 O 1 N l Y 3 R p b 2 4 x L 0 Z p b m F u Y 2 l h b H M v Q 2 h h b m d l Z C B U e X B l I G 9 m I G 1 v d m l l X 2 l k I G l u d G 8 g d G V 4 d C 5 7 d W 5 p d C w z f S Z x d W 9 0 O y w m c X V v d D t T Z W N 0 a W 9 u M S 9 G a W 5 h b m N p Y W x z L 0 N o Y W 5 n Z W Q g V H l w Z S B v Z i B t b 3 Z p Z V 9 p Z C B p b n R v I H R l e H Q u e 2 N 1 c n J l b m N 5 L D R 9 J n F 1 b 3 Q 7 L C Z x d W 9 0 O 1 N l Y 3 R p b 2 4 x L 0 1 v d m l l R m l u Y W 5 j a W F s c y 9 B Z G R l Z C B D b 2 5 k a X R p b 2 5 h b C B D b 2 x 1 b W 4 g d W 5 p d F 9 m Y W N 0 b 3 I u e 3 V u a X R f Z m F j d G 9 y L D E x f S Z x d W 9 0 O y w m c X V v d D t T Z W N 0 a W 9 u M S 9 N b 3 Z p Z U Z p b m F u Y 2 l h b H M v Q W R k Z W Q g Q 3 V z d G 9 t I E N v b H V t b i B i d W R n Z X R f b W x u L n t i d W R n Z X R f b W x u L D E y f S Z x d W 9 0 O y w m c X V v d D t T Z W N 0 a W 9 u M S 9 N b 3 Z p Z U Z p b m F u Y 2 l h b H M v Q W R k Z W Q g Q 3 V z d G 9 t I E N v b H V t b i B y Z X Z l b n V l X 2 1 s b i 5 7 c m V 2 Z W 5 1 Z V 9 t b G 4 s M T N 9 J n F 1 b 3 Q 7 L C Z x d W 9 0 O 1 N l Y 3 R p b 2 4 x L 0 1 v d m l l R m l u Y W 5 j a W F s c y 9 B Z G R l Z C B D d X N 0 b 2 0 g Q 2 9 s d W 1 u I G J 1 Z G d l d F 9 J T l I u e 2 J 1 Z G d l d C B J T l I s M T R 9 J n F 1 b 3 Q 7 L C Z x d W 9 0 O 1 N l Y 3 R p b 2 4 x L 0 1 v d m l l R m l u Y W 5 j a W F s c y 9 B Z G R l Z C B D d X N 0 b 2 0 g Q 2 9 s d W 1 u I H J l d m V u d W V f S U 5 S L n t y Z X Z l b n V l X 0 l O U i w x N X 0 m c X V v d D s s J n F 1 b 3 Q 7 U 2 V j d G l v b j E v T W 9 2 a W V G a W 5 h b m N p Y W x z L 0 N o Y W 5 n Z W Q g V H l w Z S B v Z i B p b W R i X 3 J h d G l u Z y B 0 b y B O d W 1 2 Z X I g Z n J v b S B 0 Z X h 0 L n t i d W R n Z X R f V V N E L D E 2 f S Z x d W 9 0 O y w m c X V v d D t T Z W N 0 a W 9 u M S 9 N b 3 Z p Z U Z p b m F u Y 2 l h b H M v Q 2 h h b m d l Z C B U e X B l I G 9 m I G l t Z G J f c m F 0 a W 5 n I H R v I E 5 1 b X Z l c i B m c m 9 t I H R l e H Q u e 3 J l d m V u d W V f V V N E L D E 3 f S Z x d W 9 0 O y w m c X V v d D t T Z W N 0 a W 9 u M S 9 N b 3 Z p Z U Z p b m F u Y 2 l h b H M v Q 2 h h b m d l Z C B U e X B l I G 9 m I G l t Z G J f c m F 0 a W 5 n I H R v I E 5 1 b X Z l c i B m c m 9 t I H R l e H Q u e 3 B y b 2 Z p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s a f l W h H E y f g 4 E V O z R Q 5 Q A A A A A C A A A A A A A Q Z g A A A A E A A C A A A A A L H l D F M V q O w v 9 l c t n 9 P c z u U 8 M c l h g 8 o 8 / M u W J n c h / 1 k g A A A A A O g A A A A A I A A C A A A A C 2 g U J h D M p s D 1 R j A n z f Z O J + 5 r 8 h o x 8 Z w F l A d C K k g x y 9 p l A A A A D n / K L l T g L G C / d Q G y r B Q Z g C q U O C + V v M H r h 5 Q T 3 B 7 P 8 1 W 0 s V 8 y r h + Y j T T m e P w 5 X C j m d H A C P 3 j D k s f N j X V O 2 a z 3 V h i r y f 9 G u X Q s B D b d V X s W T f 0 U A A A A A q / 5 p G f s O Q w m f B + B p + 8 7 W v D 9 7 H 9 Z H V A J D n g C X D H t J 5 v F d P G W o M c h 0 p u a A Y L d P z q N X S 2 9 r v L L d F a n g g p G 9 W 8 P y V < / D a t a M a s h u p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2D82965A-08A3-4CF8-9232-A466C29E96A8}">
  <ds:schemaRefs/>
</ds:datastoreItem>
</file>

<file path=customXml/itemProps12.xml><?xml version="1.0" encoding="utf-8"?>
<ds:datastoreItem xmlns:ds="http://schemas.openxmlformats.org/officeDocument/2006/customXml" ds:itemID="{A755A675-4890-4FB6-9E05-1AAB7DFAF3C4}">
  <ds:schemaRefs/>
</ds:datastoreItem>
</file>

<file path=customXml/itemProps13.xml><?xml version="1.0" encoding="utf-8"?>
<ds:datastoreItem xmlns:ds="http://schemas.openxmlformats.org/officeDocument/2006/customXml" ds:itemID="{3F32650E-09D8-4BA3-8F13-3F28CF600775}">
  <ds:schemaRefs/>
</ds:datastoreItem>
</file>

<file path=customXml/itemProps14.xml><?xml version="1.0" encoding="utf-8"?>
<ds:datastoreItem xmlns:ds="http://schemas.openxmlformats.org/officeDocument/2006/customXml" ds:itemID="{8BF36823-7479-4AE9-933A-D5C01B0ACB8A}">
  <ds:schemaRefs/>
</ds:datastoreItem>
</file>

<file path=customXml/itemProps15.xml><?xml version="1.0" encoding="utf-8"?>
<ds:datastoreItem xmlns:ds="http://schemas.openxmlformats.org/officeDocument/2006/customXml" ds:itemID="{AB0B2991-DD9E-4053-9F6A-F7A281FCC699}">
  <ds:schemaRefs/>
</ds:datastoreItem>
</file>

<file path=customXml/itemProps16.xml><?xml version="1.0" encoding="utf-8"?>
<ds:datastoreItem xmlns:ds="http://schemas.openxmlformats.org/officeDocument/2006/customXml" ds:itemID="{1E2802B3-C311-4B19-879B-B8E9B72C7ABC}">
  <ds:schemaRefs/>
</ds:datastoreItem>
</file>

<file path=customXml/itemProps17.xml><?xml version="1.0" encoding="utf-8"?>
<ds:datastoreItem xmlns:ds="http://schemas.openxmlformats.org/officeDocument/2006/customXml" ds:itemID="{70A1D058-7F14-4C9E-AA9E-1B626A2746C3}">
  <ds:schemaRefs/>
</ds:datastoreItem>
</file>

<file path=customXml/itemProps18.xml><?xml version="1.0" encoding="utf-8"?>
<ds:datastoreItem xmlns:ds="http://schemas.openxmlformats.org/officeDocument/2006/customXml" ds:itemID="{0895EB57-DA5B-4B4C-B1FB-9C4A2D5084B7}">
  <ds:schemaRefs/>
</ds:datastoreItem>
</file>

<file path=customXml/itemProps19.xml><?xml version="1.0" encoding="utf-8"?>
<ds:datastoreItem xmlns:ds="http://schemas.openxmlformats.org/officeDocument/2006/customXml" ds:itemID="{B7E8EA82-8D52-4F35-A40D-A2F8C5A936C8}">
  <ds:schemaRefs/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0.xml><?xml version="1.0" encoding="utf-8"?>
<ds:datastoreItem xmlns:ds="http://schemas.openxmlformats.org/officeDocument/2006/customXml" ds:itemID="{06D92D95-247F-4904-B8A1-AFDD8068D964}">
  <ds:schemaRefs/>
</ds:datastoreItem>
</file>

<file path=customXml/itemProps21.xml><?xml version="1.0" encoding="utf-8"?>
<ds:datastoreItem xmlns:ds="http://schemas.openxmlformats.org/officeDocument/2006/customXml" ds:itemID="{A0CCE278-FF78-4163-B0D4-2A641BE28392}">
  <ds:schemaRefs/>
</ds:datastoreItem>
</file>

<file path=customXml/itemProps22.xml><?xml version="1.0" encoding="utf-8"?>
<ds:datastoreItem xmlns:ds="http://schemas.openxmlformats.org/officeDocument/2006/customXml" ds:itemID="{C6A59618-20C7-4FB5-9D89-16485ED6398D}">
  <ds:schemaRefs/>
</ds:datastoreItem>
</file>

<file path=customXml/itemProps3.xml><?xml version="1.0" encoding="utf-8"?>
<ds:datastoreItem xmlns:ds="http://schemas.openxmlformats.org/officeDocument/2006/customXml" ds:itemID="{C7F5BDF0-22C6-48EA-B66C-B61B35E0F658}">
  <ds:schemaRefs/>
</ds:datastoreItem>
</file>

<file path=customXml/itemProps4.xml><?xml version="1.0" encoding="utf-8"?>
<ds:datastoreItem xmlns:ds="http://schemas.openxmlformats.org/officeDocument/2006/customXml" ds:itemID="{11848896-A5B4-470A-8603-A2B73E7E5C85}">
  <ds:schemaRefs/>
</ds:datastoreItem>
</file>

<file path=customXml/itemProps5.xml><?xml version="1.0" encoding="utf-8"?>
<ds:datastoreItem xmlns:ds="http://schemas.openxmlformats.org/officeDocument/2006/customXml" ds:itemID="{69EA0891-BC99-493D-A36E-930F6A115F74}">
  <ds:schemaRefs/>
</ds:datastoreItem>
</file>

<file path=customXml/itemProps6.xml><?xml version="1.0" encoding="utf-8"?>
<ds:datastoreItem xmlns:ds="http://schemas.openxmlformats.org/officeDocument/2006/customXml" ds:itemID="{721768BB-E9B8-42EF-B04E-54F387573E2D}">
  <ds:schemaRefs/>
</ds:datastoreItem>
</file>

<file path=customXml/itemProps7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2204A2B8-B217-4DE1-9B77-5E057B57C0C1}">
  <ds:schemaRefs/>
</ds:datastoreItem>
</file>

<file path=customXml/itemProps9.xml><?xml version="1.0" encoding="utf-8"?>
<ds:datastoreItem xmlns:ds="http://schemas.openxmlformats.org/officeDocument/2006/customXml" ds:itemID="{19DB2088-EE84-4691-A400-883FC0F071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AllStudios P&amp;L</vt:lpstr>
      <vt:lpstr>target</vt:lpstr>
      <vt:lpstr>movies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Shubham Kumar Gupta</cp:lastModifiedBy>
  <dcterms:created xsi:type="dcterms:W3CDTF">2015-06-05T18:17:20Z</dcterms:created>
  <dcterms:modified xsi:type="dcterms:W3CDTF">2024-05-30T15:33:38Z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