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Shubham-Data-Analytics\Data-Analytics-GitHub\CodeBasics-Excel-GitHub\Mini-Projects\"/>
    </mc:Choice>
  </mc:AlternateContent>
  <xr:revisionPtr revIDLastSave="0" documentId="13_ncr:1_{CBC3862E-5B6D-4990-A8F2-20E10204B2F0}" xr6:coauthVersionLast="47" xr6:coauthVersionMax="47" xr10:uidLastSave="{00000000-0000-0000-0000-000000000000}"/>
  <bookViews>
    <workbookView xWindow="28680" yWindow="-120" windowWidth="20730" windowHeight="11040" tabRatio="703" xr2:uid="{00000000-000D-0000-FFFF-FFFF00000000}"/>
  </bookViews>
  <sheets>
    <sheet name="AllStudios P&amp;L" sheetId="11" r:id="rId1"/>
    <sheet name="target" sheetId="12" r:id="rId2"/>
    <sheet name="movies" sheetId="1" r:id="rId3"/>
    <sheet name="MovieFinancials" sheetId="9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_xlcn.WorksheetConnection_movies_db_power_query_power_pivot_data_modelling.xlsxtarget1" hidden="1">target[]</definedName>
  </definedNames>
  <calcPr calcId="191029"/>
  <pivotCaches>
    <pivotCache cacheId="0" r:id="rId9"/>
    <pivotCache cacheId="13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a62855da-0914-40e9-a7f3-363b78140b9c" name="studiopnl" connection="Query - studiopnl"/>
          <x15:modelTable id="target" name="target" connection="WorksheetConnection_movies_db_power_query_power_pivot_data_modelling.xlsx!target"/>
        </x15:modelTables>
        <x15:modelRelationships>
          <x15:modelRelationship fromTable="studiopnl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9DE3F0C7-34EB-40EB-ADAC-128CC2A23F9E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D27A71B0-F4D4-4BCD-BC0F-66A4AC2C91F1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eed0a043-0ecb-4609-acba-dc08f178aaf0"/>
      </ext>
    </extLst>
  </connection>
  <connection id="5" xr16:uid="{252D094B-B134-41A1-B702-81299545584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1E3BACD3-7C13-4B1A-AF7B-1A5E46EFE0DF}" name="WorksheetConnection_movies_db_power_query_power_pivot_data_modelling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movies_db_power_query_power_pivot_data_modelling.xlsxtarget1"/>
        </x15:connection>
      </ext>
    </extLst>
  </connection>
</connections>
</file>

<file path=xl/sharedStrings.xml><?xml version="1.0" encoding="utf-8"?>
<sst xmlns="http://schemas.openxmlformats.org/spreadsheetml/2006/main" count="376" uniqueCount="178">
  <si>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</si>
  <si>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</si>
  <si>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</si>
  <si>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</si>
  <si>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</si>
  <si>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</si>
  <si>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</si>
  <si>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</si>
  <si>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</si>
  <si>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</si>
  <si>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</si>
  <si>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</si>
  <si>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</si>
  <si>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</si>
  <si>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</si>
  <si>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</si>
  <si>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</si>
  <si>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</si>
  <si>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</si>
  <si>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</si>
  <si>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</si>
  <si>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</si>
  <si>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</si>
  <si>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</si>
  <si>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</si>
  <si>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</si>
  <si>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</si>
  <si>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</si>
  <si>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</si>
  <si>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</si>
  <si>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</si>
  <si>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</si>
  <si>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</si>
  <si>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</si>
  <si>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</si>
  <si>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</si>
  <si>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</si>
  <si>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</si>
  <si>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</si>
  <si>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</si>
  <si>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</si>
  <si>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</si>
  <si>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</si>
  <si>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</si>
  <si>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</si>
  <si>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</si>
  <si>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</si>
  <si>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</si>
  <si>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</si>
  <si>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</si>
  <si>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</si>
  <si>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</si>
  <si>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</si>
  <si>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</si>
  <si>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</si>
  <si>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</si>
  <si>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</si>
  <si>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</si>
  <si>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</si>
  <si>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</si>
  <si>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</si>
  <si>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</si>
  <si>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</si>
  <si>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</si>
  <si>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</si>
  <si>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</si>
  <si>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</si>
  <si>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</si>
  <si>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</si>
  <si>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</si>
  <si>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</si>
  <si>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</si>
  <si>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</si>
  <si>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</si>
  <si>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</si>
  <si>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</si>
  <si>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</si>
  <si>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</si>
  <si>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</si>
  <si>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</si>
  <si>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</si>
  <si>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</si>
  <si>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</si>
  <si>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</si>
  <si>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</si>
  <si>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</si>
  <si>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</si>
  <si>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</si>
  <si>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</si>
  <si>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</si>
  <si>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</si>
  <si>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</si>
  <si>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</si>
  <si>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</si>
  <si>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</si>
  <si>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</si>
  <si>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</si>
  <si>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</si>
  <si>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</si>
  <si>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</si>
  <si>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</si>
  <si>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</si>
  <si>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</si>
  <si>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</si>
  <si>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</si>
  <si>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</si>
  <si>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</si>
  <si>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</si>
  <si>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</si>
  <si>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</si>
  <si>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</si>
  <si>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</si>
  <si>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</si>
  <si>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</si>
  <si>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</si>
  <si>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</si>
  <si>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</si>
  <si>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</si>
  <si>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</si>
  <si>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</si>
  <si>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</si>
  <si>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</si>
  <si>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</si>
  <si>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</si>
  <si>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</si>
  <si>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</si>
  <si>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</si>
  <si>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</si>
  <si>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</si>
  <si>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</si>
  <si>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</si>
  <si>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</si>
  <si>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</si>
  <si>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</si>
  <si>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</si>
  <si>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</si>
  <si>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</si>
  <si>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</si>
  <si>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</si>
  <si>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</si>
  <si>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</si>
  <si>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</si>
  <si>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</si>
  <si>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</si>
  <si>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</si>
  <si>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</si>
  <si>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</si>
  <si>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</si>
  <si>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</si>
  <si>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</si>
  <si>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</si>
  <si>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</si>
  <si>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</si>
  <si>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</si>
  <si>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</si>
  <si>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</si>
  <si>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</si>
  <si>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</si>
  <si>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Column1</t>
  </si>
  <si>
    <t>Row Labels</t>
  </si>
  <si>
    <t>Grand Total</t>
  </si>
  <si>
    <t>revenue_USD_mln</t>
  </si>
  <si>
    <t>Not Available</t>
  </si>
  <si>
    <t>Government of West Bengal</t>
  </si>
  <si>
    <t>Hombale Films</t>
  </si>
  <si>
    <t>Column Labels</t>
  </si>
  <si>
    <t>Top Grossing Top Grossing Movie Studios</t>
  </si>
  <si>
    <t>Revenue $ mln</t>
  </si>
  <si>
    <t>Budget $ mln</t>
  </si>
  <si>
    <t>P/L $ mln</t>
  </si>
  <si>
    <t>P/L %</t>
  </si>
  <si>
    <t>target</t>
  </si>
  <si>
    <t>Target Profit $ mln</t>
  </si>
  <si>
    <t>max target</t>
  </si>
  <si>
    <t>Actuals - Target $ mln</t>
  </si>
  <si>
    <t>Actuals - Target %</t>
  </si>
  <si>
    <t>All Studios P&amp;L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</si>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</sst>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.00"/>
    <numFmt numFmtId="165" formatCode="\$#,##0.00;\(\$#,##0.00\);\$#,##0.00"/>
    <numFmt numFmtId="166" formatCode="0.0%;\-0.0%;0.0%"/>
    <numFmt numFmtId="167" formatCode="[$$-409]#,##0.00"/>
    <numFmt numFmtId="168" formatCode="0.00%;\-0.00%;0.00%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7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65" fontId="0" fillId="0" borderId="1" xfId="0" applyNumberFormat="1" applyBorder="1"/>
    <xf numFmtId="166" fontId="0" fillId="0" borderId="1" xfId="0" applyNumberFormat="1" applyBorder="1"/>
    <xf numFmtId="168" fontId="0" fillId="0" borderId="1" xfId="0" applyNumberFormat="1" applyBorder="1"/>
    <xf numFmtId="0" fontId="0" fillId="0" borderId="1" xfId="0" applyBorder="1" applyAlignment="1">
      <alignment horizontal="left" indent="1"/>
    </xf>
    <xf numFmtId="0" fontId="3" fillId="4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167" formatCode="[$$-409]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Invisible" pivot="0" table="0" count="0" xr9:uid="{1C9EFC81-E3B4-4F48-814D-DA11E59AEC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2</xdr:row>
          <xdr:rowOff>114300</xdr:rowOff>
        </xdr:from>
        <xdr:to>
          <xdr:col>11</xdr:col>
          <xdr:colOff>323850</xdr:colOff>
          <xdr:row>3</xdr:row>
          <xdr:rowOff>167640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Refresh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Refresh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gupta" refreshedDate="45440.733058564816" backgroundQuery="1" createdVersion="8" refreshedVersion="8" minRefreshableVersion="3" recordCount="39" xr:uid="{B86235BE-8601-4BA1-8EE6-6AFD870AEC56}">
  <cacheSource type="external" connectionId="2"/>
  <cacheFields count="19">
    <cacheField name="movie_id" numFmtId="0">
      <sharedItems/>
    </cacheField>
    <cacheField name="title" numFmtId="0">
      <sharedItems count="39">
        <s v="K.G.F: Chapter 2"/>
        <s v="Doctor Strange in the Multiverse of Madness"/>
        <s v="Thor: The Dark World "/>
        <s v="Thor: Ragnarok "/>
        <s v="Thor: Love and Thunder "/>
        <s v="Dilwale Dulhania Le Jayenge"/>
        <s v=" 3 Idiots"/>
        <s v="Kabhi Khushi Kabhie Gham"/>
        <s v="Bajirao Mastani "/>
        <s v=" The Shawshank Redemption"/>
        <s v="Interstellar"/>
        <s v="The Pursuit of Happyness"/>
        <s v="Gladiator"/>
        <s v="Titanic"/>
        <s v="It's a Wonderful Life"/>
        <s v="Avatar"/>
        <s v="The Godfather"/>
        <s v="The Dark Knight"/>
        <s v="Schindler's List"/>
        <s v="Jurassic Park"/>
        <s v="Parasite"/>
        <s v="Avengers: Endgame"/>
        <s v="Avengers: Infinity War"/>
        <s v="Pather Panchali"/>
        <s v="Taare Zameen Par"/>
        <s v="Munna Bhai M.B.B.S."/>
        <s v="PK"/>
        <s v="Sanju"/>
        <s v="Pushpa: The Rise - Part 1"/>
        <s v="RRR"/>
        <s v="Baahubali: The Beginning"/>
        <s v="The Kashmir Files"/>
        <s v="Bajrangi Bhaijaan"/>
        <s v="Captain America: The First Avenger"/>
        <s v="Captain America: The Winter Soldier"/>
        <s v="Race 3"/>
        <s v="Shershaah"/>
        <s v="Sholay"/>
        <s v="Inception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22"/>
        <n v="2013"/>
        <n v="2017"/>
        <n v="1995"/>
        <n v="2009"/>
        <n v="2001"/>
        <n v="2015"/>
        <n v="1994"/>
        <n v="2014"/>
        <n v="2006"/>
        <n v="2000"/>
        <n v="1997"/>
        <n v="1946"/>
        <n v="1972"/>
        <n v="2008"/>
        <n v="1993"/>
        <n v="2019"/>
        <n v="2018"/>
        <n v="1955"/>
        <n v="2007"/>
        <n v="2003"/>
        <n v="2021"/>
        <n v="2011"/>
        <n v="1975"/>
        <n v="2010"/>
      </sharedItems>
    </cacheField>
    <cacheField name="imdb_rating" numFmtId="0">
      <sharedItems containsString="0" containsBlank="1" containsNumber="1" minValue="1.9" maxValue="9.3000000000000007" count="21">
        <n v="8.4"/>
        <n v="7"/>
        <n v="6.8"/>
        <n v="7.9"/>
        <n v="8"/>
        <n v="7.4"/>
        <n v="7.2"/>
        <n v="9.3000000000000007"/>
        <n v="8.6"/>
        <n v="8.5"/>
        <n v="7.8"/>
        <n v="9.1999999999999993"/>
        <n v="9"/>
        <n v="8.1999999999999993"/>
        <n v="8.3000000000000007"/>
        <n v="8.1"/>
        <m/>
        <n v="7.6"/>
        <n v="6.9"/>
        <n v="1.9"/>
        <n v="8.8000000000000007"/>
      </sharedItems>
    </cacheField>
    <cacheField name="studio" numFmtId="0">
      <sharedItems count="22">
        <s v="Hombale Films"/>
        <s v="Marvel Studios"/>
        <s v="Yash Raj Films"/>
        <s v="Vinod Chopra Films"/>
        <s v="Dharma Productions"/>
        <s v="Not Available"/>
        <s v="Castle Rock Entertainment"/>
        <s v="Warner Bros. Pictures"/>
        <s v="Columbia Pictures"/>
        <s v="Universal Pictures"/>
        <s v="Paramount Pictures"/>
        <s v="Liberty Films"/>
        <s v="20th Century Fox"/>
        <s v="Syncopy"/>
        <s v="Government of West Bengal"/>
        <s v="Vinod Chopra Productions"/>
        <s v="Mythri Movie Makers"/>
        <s v="DVV Entertainment"/>
        <s v="Arka Media Works"/>
        <s v="Zee Studios"/>
        <s v="Salman Khan Films"/>
        <s v="United Producers"/>
      </sharedItems>
    </cacheField>
    <cacheField name="language_id" numFmtId="0">
      <sharedItems containsSemiMixedTypes="0" containsString="0" containsNumber="1" containsInteger="1" minValue="1" maxValue="7" count="5">
        <n v="3"/>
        <n v="5"/>
        <n v="1"/>
        <n v="7"/>
        <n v="2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Billions"/>
        <s v="Millions"/>
        <m/>
      </sharedItems>
    </cacheField>
    <cacheField name="currency" numFmtId="0">
      <sharedItems containsBlank="1" count="3">
        <s v="INR"/>
        <s v="USD"/>
        <m/>
      </sharedItems>
    </cacheField>
    <cacheField name="unit_factor" numFmtId="0">
      <sharedItems containsSemiMixedTypes="0" containsString="0" containsNumber="1" containsInteger="1" minValue="1" maxValue="1000" count="2">
        <n v="1000"/>
        <n v="1"/>
      </sharedItems>
    </cacheField>
    <cacheField name="budget_mln" numFmtId="0">
      <sharedItems containsString="0" containsBlank="1" containsNumber="1" minValue="3.18" maxValue="5500"/>
    </cacheField>
    <cacheField name="revenue_mln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_INR" numFmtId="0">
      <sharedItems containsString="0" containsBlank="1" containsNumber="1" containsInteger="1" minValue="100" maxValue="227760"/>
    </cacheField>
    <cacheField name="budget_USD" numFmtId="0">
      <sharedItems containsString="0" containsBlank="1" containsNumber="1" minValue="0.875" maxValue="400"/>
    </cacheField>
    <cacheField name="revenue_USD" numFmtId="0">
      <sharedItems containsString="0" containsBlank="1" containsNumber="1" minValue="1.25" maxValue="2847"/>
    </cacheField>
    <cacheField name="profit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ubham gupta" refreshedDate="45443.280260069441" backgroundQuery="1" createdVersion="8" refreshedVersion="8" minRefreshableVersion="3" recordCount="0" supportSubquery="1" supportAdvancedDrill="1" xr:uid="{1EB7DD14-D948-42DE-B08E-E110320EDED3}">
  <cacheSource type="external" connectionId="5"/>
  <cacheFields count="10">
    <cacheField name="[studiopnl].[studio].[studio]" caption="studio" numFmtId="0" hierarchy="5" level="1">
      <sharedItems count="20">
        <s v="Arka Media Works"/>
        <s v="Dharma Productions"/>
        <s v="DVV Entertainment"/>
        <s v="Hombale Films"/>
        <s v="Mythri Movie Makers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  <s v="Not Available" u="1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ln]" caption="Revenue $ mln" numFmtId="0" hierarchy="22" level="32767"/>
    <cacheField name="[Measures].[Budget $ mln]" caption="Budget $ mln" numFmtId="0" hierarchy="23" level="32767"/>
    <cacheField name="[Measures].[P/L $ mln]" caption="P/L $ mln" numFmtId="0" hierarchy="24" level="32767"/>
    <cacheField name="[Measures].[P/L %]" caption="P/L %" numFmtId="0" hierarchy="25" level="32767"/>
    <cacheField name="[Measures].[max target]" caption="max target" numFmtId="0" hierarchy="26" level="32767"/>
    <cacheField name="[Measures].[Target Profit $ mln]" caption="Target Profit $ mln" numFmtId="0" hierarchy="27" level="32767"/>
    <cacheField name="[Measures].[Actuals - Target $ mln]" caption="Actuals - Target $ mln" numFmtId="0" hierarchy="28" level="32767"/>
    <cacheField name="[Measures].[Actuals - Target %]" caption="Actuals - Target %" numFmtId="0" hierarchy="29" level="32767"/>
  </cacheFields>
  <cacheHierarchies count="33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_mln]" caption="budget_mln" attribute="1" defaultMemberUniqueName="[studiopnl].[budget_mln].[All]" allUniqueName="[studiopnl].[budget_mln].[All]" dimensionUniqueName="[studiopnl]" displayFolder="" count="0" memberValueDatatype="130" unbalanced="0"/>
    <cacheHierarchy uniqueName="[studiopnl].[revenue_mln]" caption="revenue_mln" attribute="1" defaultMemberUniqueName="[studiopnl].[revenue_mln].[All]" allUniqueName="[studiopnl].[revenue_mln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_INR]" caption="revenue_INR" attribute="1" defaultMemberUniqueName="[studiopnl].[revenue_INR].[All]" allUniqueName="[studiopnl].[revenue_INR].[All]" dimensionUniqueName="[studiopnl]" displayFolder="" count="0" memberValueDatatype="130" unbalanced="0"/>
    <cacheHierarchy uniqueName="[studiopnl].[budget_USD]" caption="budget_USD" attribute="1" defaultMemberUniqueName="[studiopnl].[budget_USD].[All]" allUniqueName="[studiopnl].[budget_USD].[All]" dimensionUniqueName="[studiopnl]" displayFolder="" count="0" memberValueDatatype="5" unbalanced="0"/>
    <cacheHierarchy uniqueName="[studiopnl].[revenue_USD]" caption="revenue_USD" attribute="1" defaultMemberUniqueName="[studiopnl].[revenue_USD].[All]" allUniqueName="[studiopnl].[revenue_USD].[All]" dimensionUniqueName="[studiopnl]" displayFolder="" count="0" memberValueDatatype="5" unbalanced="0"/>
    <cacheHierarchy uniqueName="[studiopnl].[profit]" caption="profit" attribute="1" defaultMemberUniqueName="[studiopnl].[profit].[All]" allUniqueName="[studiopnl].[profit].[All]" dimensionUniqueName="[studiopnl]" displayFolder="" count="0" memberValueDatatype="5" unbalanced="0"/>
    <cacheHierarchy uniqueName="[studiopnl].[profit_target]" caption="profit_target" attribute="1" defaultMemberUniqueName="[studiopnl].[profit_target].[All]" allUniqueName="[studiopnl].[profit_target].[All]" dimensionUniqueName="[studiopn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Revenue $ mln]" caption="Revenue $ mln" measure="1" displayFolder="" measureGroup="studiopnl" count="0" oneField="1">
      <fieldsUsage count="1">
        <fieldUsage x="2"/>
      </fieldsUsage>
    </cacheHierarchy>
    <cacheHierarchy uniqueName="[Measures].[Budget $ mln]" caption="Budget $ mln" measure="1" displayFolder="" measureGroup="studiopnl" count="0" oneField="1">
      <fieldsUsage count="1">
        <fieldUsage x="3"/>
      </fieldsUsage>
    </cacheHierarchy>
    <cacheHierarchy uniqueName="[Measures].[P/L $ mln]" caption="P/L $ mln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max target]" caption="max target" measure="1" displayFolder="" measureGroup="studiopnl" count="0" oneField="1">
      <fieldsUsage count="1">
        <fieldUsage x="6"/>
      </fieldsUsage>
    </cacheHierarchy>
    <cacheHierarchy uniqueName="[Measures].[Target Profit $ mln]" caption="Target Profit $ mln" measure="1" displayFolder="" measureGroup="studiopnl" count="0" oneField="1">
      <fieldsUsage count="1">
        <fieldUsage x="7"/>
      </fieldsUsage>
    </cacheHierarchy>
    <cacheHierarchy uniqueName="[Measures].[Actuals - Target $ mln]" caption="Actuals - Target $ mln" measure="1" displayFolder="" measureGroup="studiopnl" count="0" oneField="1">
      <fieldsUsage count="1">
        <fieldUsage x="8"/>
      </fieldsUsage>
    </cacheHierarchy>
    <cacheHierarchy uniqueName="[Measures].[Actuals - Target %]" caption="Actuals - Target %" measure="1" displayFolder="" measureGroup="studiopnl" count="0" oneField="1">
      <fieldsUsage count="1">
        <fieldUsage x="9"/>
      </fieldsUsage>
    </cacheHierarchy>
    <cacheHierarchy uniqueName="[Measures].[__XL_Count studiopnl]" caption="__XL_Count studiopnl" measure="1" displayFolder="" measureGroup="studiopn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pnl" uniqueName="[studiopnl]" caption="studiopnl"/>
    <dimension name="target" uniqueName="[target]" caption="target"/>
  </dimensions>
  <measureGroups count="2">
    <measureGroup name="studiopnl" caption="studiopn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01"/>
    <x v="0"/>
    <x v="0"/>
    <x v="0"/>
    <x v="0"/>
    <x v="0"/>
    <x v="0"/>
    <n v="1"/>
    <n v="12.5"/>
    <x v="0"/>
    <x v="0"/>
    <x v="0"/>
    <n v="1000"/>
    <n v="12500"/>
    <n v="1000"/>
    <n v="12500"/>
    <n v="12.5"/>
    <n v="156.25"/>
    <n v="143.75"/>
  </r>
  <r>
    <s v="102"/>
    <x v="1"/>
    <x v="1"/>
    <x v="0"/>
    <x v="1"/>
    <x v="1"/>
    <x v="1"/>
    <n v="200"/>
    <n v="954.8"/>
    <x v="1"/>
    <x v="1"/>
    <x v="1"/>
    <n v="200"/>
    <n v="954.8"/>
    <n v="16000"/>
    <n v="76384"/>
    <n v="200"/>
    <n v="954.8"/>
    <n v="754.8"/>
  </r>
  <r>
    <s v="103"/>
    <x v="2"/>
    <x v="1"/>
    <x v="1"/>
    <x v="2"/>
    <x v="1"/>
    <x v="1"/>
    <n v="165"/>
    <n v="644.79999999999995"/>
    <x v="1"/>
    <x v="1"/>
    <x v="1"/>
    <n v="165"/>
    <n v="644.79999999999995"/>
    <n v="13200"/>
    <n v="51584"/>
    <n v="165"/>
    <n v="644.79999999999995"/>
    <n v="479.8"/>
  </r>
  <r>
    <s v="104"/>
    <x v="3"/>
    <x v="1"/>
    <x v="2"/>
    <x v="3"/>
    <x v="1"/>
    <x v="1"/>
    <n v="180"/>
    <n v="854"/>
    <x v="1"/>
    <x v="1"/>
    <x v="1"/>
    <n v="180"/>
    <n v="854"/>
    <n v="14400"/>
    <n v="68320"/>
    <n v="180"/>
    <n v="854"/>
    <n v="674"/>
  </r>
  <r>
    <s v="105"/>
    <x v="4"/>
    <x v="1"/>
    <x v="0"/>
    <x v="2"/>
    <x v="1"/>
    <x v="1"/>
    <n v="250"/>
    <n v="670"/>
    <x v="1"/>
    <x v="1"/>
    <x v="1"/>
    <n v="250"/>
    <n v="670"/>
    <n v="20000"/>
    <n v="53600"/>
    <n v="250"/>
    <n v="670"/>
    <n v="420"/>
  </r>
  <r>
    <s v="107"/>
    <x v="5"/>
    <x v="0"/>
    <x v="3"/>
    <x v="4"/>
    <x v="2"/>
    <x v="2"/>
    <n v="400"/>
    <n v="2000"/>
    <x v="1"/>
    <x v="0"/>
    <x v="1"/>
    <n v="400"/>
    <n v="2000"/>
    <n v="400"/>
    <n v="2000"/>
    <n v="5"/>
    <n v="25"/>
    <n v="20"/>
  </r>
  <r>
    <s v="108"/>
    <x v="6"/>
    <x v="0"/>
    <x v="4"/>
    <x v="0"/>
    <x v="3"/>
    <x v="2"/>
    <n v="550"/>
    <n v="4000"/>
    <x v="1"/>
    <x v="0"/>
    <x v="1"/>
    <n v="550"/>
    <n v="4000"/>
    <n v="550"/>
    <n v="4000"/>
    <n v="6.875"/>
    <n v="50"/>
    <n v="43.125"/>
  </r>
  <r>
    <s v="109"/>
    <x v="7"/>
    <x v="0"/>
    <x v="5"/>
    <x v="5"/>
    <x v="4"/>
    <x v="2"/>
    <n v="390"/>
    <n v="1360"/>
    <x v="1"/>
    <x v="0"/>
    <x v="1"/>
    <n v="390"/>
    <n v="1360"/>
    <n v="390"/>
    <n v="1360"/>
    <n v="4.875"/>
    <n v="17"/>
    <n v="12.125"/>
  </r>
  <r>
    <s v="110"/>
    <x v="8"/>
    <x v="0"/>
    <x v="6"/>
    <x v="6"/>
    <x v="5"/>
    <x v="2"/>
    <n v="1.4"/>
    <n v="3.5"/>
    <x v="0"/>
    <x v="0"/>
    <x v="0"/>
    <n v="1400"/>
    <n v="3500"/>
    <n v="1400"/>
    <n v="3500"/>
    <n v="17.5"/>
    <n v="43.75"/>
    <n v="26.25"/>
  </r>
  <r>
    <s v="111"/>
    <x v="9"/>
    <x v="1"/>
    <x v="7"/>
    <x v="7"/>
    <x v="6"/>
    <x v="1"/>
    <n v="25"/>
    <n v="73.3"/>
    <x v="1"/>
    <x v="1"/>
    <x v="1"/>
    <n v="25"/>
    <n v="73.3"/>
    <n v="2000"/>
    <n v="5864"/>
    <n v="25"/>
    <n v="73.3"/>
    <n v="48.3"/>
  </r>
  <r>
    <s v="113"/>
    <x v="10"/>
    <x v="1"/>
    <x v="8"/>
    <x v="8"/>
    <x v="7"/>
    <x v="1"/>
    <n v="165"/>
    <n v="701.8"/>
    <x v="1"/>
    <x v="1"/>
    <x v="1"/>
    <n v="165"/>
    <n v="701.8"/>
    <n v="13200"/>
    <n v="56144"/>
    <n v="165"/>
    <n v="701.8"/>
    <n v="536.79999999999995"/>
  </r>
  <r>
    <s v="115"/>
    <x v="11"/>
    <x v="1"/>
    <x v="9"/>
    <x v="4"/>
    <x v="8"/>
    <x v="1"/>
    <n v="55"/>
    <n v="307.10000000000002"/>
    <x v="1"/>
    <x v="1"/>
    <x v="1"/>
    <n v="55"/>
    <n v="307.10000000000002"/>
    <n v="4400"/>
    <n v="24568"/>
    <n v="55"/>
    <n v="307.10000000000002"/>
    <n v="252.1"/>
  </r>
  <r>
    <s v="116"/>
    <x v="12"/>
    <x v="1"/>
    <x v="10"/>
    <x v="9"/>
    <x v="9"/>
    <x v="1"/>
    <n v="103"/>
    <n v="460.5"/>
    <x v="1"/>
    <x v="1"/>
    <x v="1"/>
    <n v="103"/>
    <n v="460.5"/>
    <n v="8240"/>
    <n v="36840"/>
    <n v="103"/>
    <n v="460.5"/>
    <n v="357.5"/>
  </r>
  <r>
    <s v="117"/>
    <x v="13"/>
    <x v="1"/>
    <x v="11"/>
    <x v="3"/>
    <x v="10"/>
    <x v="1"/>
    <n v="200"/>
    <n v="2202"/>
    <x v="1"/>
    <x v="1"/>
    <x v="1"/>
    <n v="200"/>
    <n v="2202"/>
    <n v="16000"/>
    <n v="176160"/>
    <n v="200"/>
    <n v="2202"/>
    <n v="2002"/>
  </r>
  <r>
    <s v="118"/>
    <x v="14"/>
    <x v="1"/>
    <x v="12"/>
    <x v="8"/>
    <x v="11"/>
    <x v="1"/>
    <n v="3.18"/>
    <n v="3.3"/>
    <x v="1"/>
    <x v="1"/>
    <x v="1"/>
    <n v="3.18"/>
    <n v="3.3"/>
    <n v="254.4"/>
    <n v="264"/>
    <n v="3.18"/>
    <n v="3.3"/>
    <n v="0.12"/>
  </r>
  <r>
    <s v="119"/>
    <x v="15"/>
    <x v="1"/>
    <x v="4"/>
    <x v="10"/>
    <x v="12"/>
    <x v="1"/>
    <n v="237"/>
    <n v="2847"/>
    <x v="1"/>
    <x v="1"/>
    <x v="1"/>
    <n v="237"/>
    <n v="2847"/>
    <n v="18960"/>
    <n v="227760"/>
    <n v="237"/>
    <n v="2847"/>
    <n v="2610"/>
  </r>
  <r>
    <s v="120"/>
    <x v="16"/>
    <x v="1"/>
    <x v="13"/>
    <x v="11"/>
    <x v="10"/>
    <x v="1"/>
    <n v="7.2"/>
    <n v="291"/>
    <x v="1"/>
    <x v="1"/>
    <x v="1"/>
    <n v="7.2"/>
    <n v="291"/>
    <n v="576"/>
    <n v="23280"/>
    <n v="7.2"/>
    <n v="291"/>
    <n v="283.8"/>
  </r>
  <r>
    <s v="121"/>
    <x v="17"/>
    <x v="1"/>
    <x v="14"/>
    <x v="12"/>
    <x v="13"/>
    <x v="1"/>
    <n v="185"/>
    <n v="1006"/>
    <x v="1"/>
    <x v="1"/>
    <x v="1"/>
    <n v="185"/>
    <n v="1006"/>
    <n v="14800"/>
    <n v="80480"/>
    <n v="185"/>
    <n v="1006"/>
    <n v="821"/>
  </r>
  <r>
    <s v="122"/>
    <x v="18"/>
    <x v="1"/>
    <x v="15"/>
    <x v="12"/>
    <x v="9"/>
    <x v="1"/>
    <n v="22"/>
    <n v="322.2"/>
    <x v="1"/>
    <x v="1"/>
    <x v="1"/>
    <n v="22"/>
    <n v="322.2"/>
    <n v="1760"/>
    <n v="25776"/>
    <n v="22"/>
    <n v="322.2"/>
    <n v="300.2"/>
  </r>
  <r>
    <s v="123"/>
    <x v="19"/>
    <x v="1"/>
    <x v="15"/>
    <x v="13"/>
    <x v="9"/>
    <x v="1"/>
    <n v="63"/>
    <n v="1046"/>
    <x v="1"/>
    <x v="1"/>
    <x v="1"/>
    <n v="63"/>
    <n v="1046"/>
    <n v="5040"/>
    <n v="83680"/>
    <n v="63"/>
    <n v="1046"/>
    <n v="983"/>
  </r>
  <r>
    <s v="124"/>
    <x v="20"/>
    <x v="1"/>
    <x v="16"/>
    <x v="9"/>
    <x v="5"/>
    <x v="1"/>
    <n v="15.5"/>
    <n v="263.10000000000002"/>
    <x v="1"/>
    <x v="1"/>
    <x v="1"/>
    <n v="15.5"/>
    <n v="263.10000000000002"/>
    <n v="1240"/>
    <n v="21048"/>
    <n v="15.5"/>
    <n v="263.10000000000002"/>
    <n v="247.6"/>
  </r>
  <r>
    <s v="125"/>
    <x v="21"/>
    <x v="1"/>
    <x v="16"/>
    <x v="0"/>
    <x v="1"/>
    <x v="1"/>
    <n v="400"/>
    <n v="2798"/>
    <x v="1"/>
    <x v="1"/>
    <x v="1"/>
    <n v="400"/>
    <n v="2798"/>
    <n v="32000"/>
    <n v="223840"/>
    <n v="400"/>
    <n v="2798"/>
    <n v="2398"/>
  </r>
  <r>
    <s v="126"/>
    <x v="22"/>
    <x v="1"/>
    <x v="17"/>
    <x v="0"/>
    <x v="1"/>
    <x v="1"/>
    <n v="400"/>
    <n v="2048"/>
    <x v="1"/>
    <x v="1"/>
    <x v="1"/>
    <n v="400"/>
    <n v="2048"/>
    <n v="32000"/>
    <n v="163840"/>
    <n v="400"/>
    <n v="2048"/>
    <n v="1648"/>
  </r>
  <r>
    <s v="127"/>
    <x v="23"/>
    <x v="0"/>
    <x v="18"/>
    <x v="14"/>
    <x v="14"/>
    <x v="3"/>
    <n v="70"/>
    <n v="100"/>
    <x v="1"/>
    <x v="0"/>
    <x v="1"/>
    <n v="70"/>
    <n v="100"/>
    <n v="70"/>
    <n v="100"/>
    <n v="0.875"/>
    <n v="1.25"/>
    <n v="0.375"/>
  </r>
  <r>
    <s v="128"/>
    <x v="24"/>
    <x v="0"/>
    <x v="19"/>
    <x v="14"/>
    <x v="5"/>
    <x v="2"/>
    <n v="120"/>
    <n v="1350"/>
    <x v="1"/>
    <x v="0"/>
    <x v="1"/>
    <n v="120"/>
    <n v="1350"/>
    <n v="120"/>
    <n v="1350"/>
    <n v="1.5"/>
    <n v="16.875"/>
    <n v="15.375"/>
  </r>
  <r>
    <s v="129"/>
    <x v="25"/>
    <x v="0"/>
    <x v="20"/>
    <x v="15"/>
    <x v="15"/>
    <x v="2"/>
    <n v="100"/>
    <n v="410"/>
    <x v="1"/>
    <x v="0"/>
    <x v="1"/>
    <n v="100"/>
    <n v="410"/>
    <n v="100"/>
    <n v="410"/>
    <n v="1.25"/>
    <n v="5.125"/>
    <n v="3.875"/>
  </r>
  <r>
    <s v="130"/>
    <x v="26"/>
    <x v="0"/>
    <x v="8"/>
    <x v="15"/>
    <x v="3"/>
    <x v="2"/>
    <n v="850"/>
    <n v="8540"/>
    <x v="1"/>
    <x v="0"/>
    <x v="1"/>
    <n v="850"/>
    <n v="8540"/>
    <n v="850"/>
    <n v="8540"/>
    <n v="10.625"/>
    <n v="106.75"/>
    <n v="96.125"/>
  </r>
  <r>
    <s v="131"/>
    <x v="27"/>
    <x v="0"/>
    <x v="17"/>
    <x v="16"/>
    <x v="3"/>
    <x v="2"/>
    <n v="1"/>
    <n v="5.9"/>
    <x v="0"/>
    <x v="0"/>
    <x v="0"/>
    <n v="1000"/>
    <n v="5900"/>
    <n v="1000"/>
    <n v="5900"/>
    <n v="12.5"/>
    <n v="73.75"/>
    <n v="61.25"/>
  </r>
  <r>
    <s v="132"/>
    <x v="28"/>
    <x v="0"/>
    <x v="21"/>
    <x v="17"/>
    <x v="16"/>
    <x v="4"/>
    <n v="2"/>
    <n v="3.6"/>
    <x v="0"/>
    <x v="0"/>
    <x v="0"/>
    <n v="2000"/>
    <n v="3600"/>
    <n v="2000"/>
    <n v="3600"/>
    <n v="25"/>
    <n v="45"/>
    <n v="20"/>
  </r>
  <r>
    <s v="133"/>
    <x v="29"/>
    <x v="0"/>
    <x v="0"/>
    <x v="4"/>
    <x v="17"/>
    <x v="4"/>
    <n v="5.5"/>
    <n v="12"/>
    <x v="0"/>
    <x v="0"/>
    <x v="0"/>
    <n v="5500"/>
    <n v="12000"/>
    <n v="5500"/>
    <n v="12000"/>
    <n v="68.75"/>
    <n v="150"/>
    <n v="81.25"/>
  </r>
  <r>
    <s v="134"/>
    <x v="30"/>
    <x v="0"/>
    <x v="6"/>
    <x v="4"/>
    <x v="18"/>
    <x v="4"/>
    <n v="1.8"/>
    <n v="6.5"/>
    <x v="0"/>
    <x v="0"/>
    <x v="0"/>
    <n v="1800"/>
    <n v="6500"/>
    <n v="1800"/>
    <n v="6500"/>
    <n v="22.5"/>
    <n v="81.25"/>
    <n v="58.75"/>
  </r>
  <r>
    <s v="135"/>
    <x v="31"/>
    <x v="0"/>
    <x v="0"/>
    <x v="14"/>
    <x v="19"/>
    <x v="2"/>
    <n v="250"/>
    <n v="3409"/>
    <x v="1"/>
    <x v="0"/>
    <x v="1"/>
    <n v="250"/>
    <n v="3409"/>
    <n v="250"/>
    <n v="3409"/>
    <n v="3.125"/>
    <n v="42.612499999999997"/>
    <n v="39.487499999999997"/>
  </r>
  <r>
    <s v="136"/>
    <x v="32"/>
    <x v="0"/>
    <x v="6"/>
    <x v="15"/>
    <x v="20"/>
    <x v="2"/>
    <n v="900"/>
    <n v="11690"/>
    <x v="1"/>
    <x v="0"/>
    <x v="1"/>
    <n v="900"/>
    <n v="11690"/>
    <n v="900"/>
    <n v="11690"/>
    <n v="11.25"/>
    <n v="146.125"/>
    <n v="134.875"/>
  </r>
  <r>
    <s v="137"/>
    <x v="33"/>
    <x v="1"/>
    <x v="22"/>
    <x v="18"/>
    <x v="1"/>
    <x v="1"/>
    <n v="216.7"/>
    <n v="370.6"/>
    <x v="1"/>
    <x v="1"/>
    <x v="1"/>
    <n v="216.7"/>
    <n v="370.6"/>
    <n v="17336"/>
    <n v="29648"/>
    <n v="216.7"/>
    <n v="370.6"/>
    <n v="153.9"/>
  </r>
  <r>
    <s v="138"/>
    <x v="34"/>
    <x v="1"/>
    <x v="8"/>
    <x v="10"/>
    <x v="1"/>
    <x v="1"/>
    <n v="177"/>
    <n v="714.4"/>
    <x v="1"/>
    <x v="1"/>
    <x v="1"/>
    <n v="177"/>
    <n v="714.4"/>
    <n v="14160"/>
    <n v="57152"/>
    <n v="177"/>
    <n v="714.4"/>
    <n v="537.4"/>
  </r>
  <r>
    <s v="139"/>
    <x v="35"/>
    <x v="0"/>
    <x v="17"/>
    <x v="19"/>
    <x v="20"/>
    <x v="2"/>
    <n v="1.8"/>
    <n v="3.1"/>
    <x v="0"/>
    <x v="0"/>
    <x v="0"/>
    <n v="1800"/>
    <n v="3100"/>
    <n v="1800"/>
    <n v="3100"/>
    <n v="22.5"/>
    <n v="38.75"/>
    <n v="16.25"/>
  </r>
  <r>
    <s v="140"/>
    <x v="36"/>
    <x v="0"/>
    <x v="21"/>
    <x v="0"/>
    <x v="4"/>
    <x v="2"/>
    <n v="500"/>
    <n v="950"/>
    <x v="1"/>
    <x v="0"/>
    <x v="1"/>
    <n v="500"/>
    <n v="950"/>
    <n v="500"/>
    <n v="950"/>
    <n v="6.25"/>
    <n v="11.875"/>
    <n v="5.625"/>
  </r>
  <r>
    <s v="106"/>
    <x v="37"/>
    <x v="0"/>
    <x v="23"/>
    <x v="15"/>
    <x v="21"/>
    <x v="2"/>
    <m/>
    <m/>
    <x v="2"/>
    <x v="2"/>
    <x v="1"/>
    <m/>
    <m/>
    <m/>
    <m/>
    <m/>
    <m/>
    <m/>
  </r>
  <r>
    <s v="112"/>
    <x v="38"/>
    <x v="1"/>
    <x v="24"/>
    <x v="20"/>
    <x v="7"/>
    <x v="1"/>
    <m/>
    <m/>
    <x v="2"/>
    <x v="2"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FA781-537E-4B40-B9BE-B82CCE9622CE}" name="PivotTable1" cacheId="13" applyNumberFormats="0" applyBorderFormats="0" applyFontFormats="0" applyPatternFormats="0" applyAlignmentFormats="0" applyWidthHeightFormats="1" dataCaption="Values" tag="e68a2f8e-e650-46a7-9b20-d00abed084b5" updatedVersion="8" minRefreshableVersion="3" useAutoFormatting="1" itemPrintTitles="1" createdVersion="8" indent="0" outline="1" outlineData="1" multipleFieldFilters="0" rowHeaderCaption="">
  <location ref="A3:I25" firstHeaderRow="0" firstDataRow="1" firstDataCol="1"/>
  <pivotFields count="10">
    <pivotField axis="axisRow" allDrilled="1" showAll="0" dataSourceSort="1" defaultAttributeDrillState="1">
      <items count="2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x="19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howAll="0"/>
    <pivotField dataField="1" showAll="0"/>
    <pivotField dataField="1" showAll="0"/>
  </pivotFields>
  <rowFields count="2">
    <field x="1"/>
    <field x="0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</dataFields>
  <formats count="8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2">
          <reference field="0" count="11">
            <x v="0"/>
            <x v="1"/>
            <x v="2"/>
            <x v="3"/>
            <x v="4"/>
            <x v="5"/>
            <x v="6"/>
            <x v="7"/>
            <x v="8"/>
            <x v="9"/>
            <x v="19"/>
          </reference>
          <reference field="1" count="1" selected="0">
            <x v="0"/>
          </reference>
        </references>
      </pivotArea>
    </format>
    <format dxfId="8">
      <pivotArea dataOnly="0" labelOnly="1" fieldPosition="0">
        <references count="2">
          <reference field="0" count="10">
            <x v="10"/>
            <x v="11"/>
            <x v="12"/>
            <x v="13"/>
            <x v="14"/>
            <x v="15"/>
            <x v="16"/>
            <x v="17"/>
            <x v="18"/>
            <x v="19"/>
          </reference>
          <reference field="1" count="1" selected="0">
            <x v="1"/>
          </reference>
        </references>
      </pivotArea>
    </format>
    <format dxfId="7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7"/>
            </reference>
          </references>
        </pivotArea>
      </pivotAreas>
    </conditionalFormat>
  </conditionalFormats>
  <pivotHierarchies count="33">
    <pivotHierarchy dragToData="1"/>
    <pivotHierarchy dragToData="1"/>
    <pivotHierarchy dragToData="1"/>
    <pivotHierarchy dragToData="1"/>
    <pivotHierarchy dragToData="1"/>
    <pivotHierarchy dragToData="1">
      <members count="21" level="1">
        <member name=""/>
        <member name=""/>
        <member name=""/>
        <member name=""/>
        <member name=""/>
        <member name=""/>
        <member name=""/>
        <member name=""/>
        <member name="[studiopnl].[studio].&amp;[United Producers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1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5D01CE-B65A-463D-8DB7-D5DB5A898FB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AA30" firstHeaderRow="1" firstDataRow="2" firstDataCol="1"/>
  <pivotFields count="19">
    <pivotField showAll="0" defaultSubtotal="0"/>
    <pivotField showAll="0" defaultSubtotal="0">
      <items count="39">
        <item x="6"/>
        <item x="13"/>
        <item x="15"/>
        <item x="9"/>
        <item x="21"/>
        <item x="22"/>
        <item x="30"/>
        <item x="8"/>
        <item x="32"/>
        <item x="33"/>
        <item x="34"/>
        <item x="5"/>
        <item x="1"/>
        <item x="12"/>
        <item x="38"/>
        <item x="10"/>
        <item x="14"/>
        <item x="19"/>
        <item x="0"/>
        <item x="7"/>
        <item x="25"/>
        <item x="20"/>
        <item x="23"/>
        <item x="26"/>
        <item x="28"/>
        <item x="35"/>
        <item x="29"/>
        <item x="27"/>
        <item x="18"/>
        <item x="36"/>
        <item x="37"/>
        <item x="24"/>
        <item x="17"/>
        <item x="16"/>
        <item x="31"/>
        <item x="11"/>
        <item x="4"/>
        <item x="3"/>
        <item x="2"/>
      </items>
    </pivotField>
    <pivotField axis="axisRow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defaultSubtotal="0">
      <items count="25">
        <item x="12"/>
        <item x="18"/>
        <item x="13"/>
        <item x="23"/>
        <item x="15"/>
        <item x="7"/>
        <item x="3"/>
        <item x="11"/>
        <item x="10"/>
        <item x="5"/>
        <item x="20"/>
        <item x="9"/>
        <item x="19"/>
        <item x="14"/>
        <item x="4"/>
        <item x="24"/>
        <item x="22"/>
        <item x="1"/>
        <item x="8"/>
        <item x="6"/>
        <item x="2"/>
        <item x="17"/>
        <item x="16"/>
        <item x="21"/>
        <item x="0"/>
      </items>
    </pivotField>
    <pivotField showAll="0" defaultSubtotal="0"/>
    <pivotField axis="axisRow" showAll="0" defaultSubtotal="0">
      <items count="22">
        <item x="12"/>
        <item x="18"/>
        <item x="6"/>
        <item x="8"/>
        <item x="4"/>
        <item x="17"/>
        <item x="14"/>
        <item x="0"/>
        <item x="11"/>
        <item x="1"/>
        <item x="16"/>
        <item x="5"/>
        <item x="10"/>
        <item x="20"/>
        <item x="13"/>
        <item x="21"/>
        <item x="9"/>
        <item x="3"/>
        <item x="15"/>
        <item x="7"/>
        <item x="2"/>
        <item x="19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2">
    <field x="2"/>
    <field x="5"/>
  </rowFields>
  <rowItems count="26">
    <i>
      <x v="1"/>
    </i>
    <i r="1">
      <x/>
    </i>
    <i r="1">
      <x v="2"/>
    </i>
    <i r="1">
      <x v="3"/>
    </i>
    <i r="1">
      <x v="8"/>
    </i>
    <i r="1">
      <x v="9"/>
    </i>
    <i r="1">
      <x v="11"/>
    </i>
    <i r="1">
      <x v="12"/>
    </i>
    <i r="1">
      <x v="14"/>
    </i>
    <i r="1">
      <x v="16"/>
    </i>
    <i r="1">
      <x v="19"/>
    </i>
    <i>
      <x/>
    </i>
    <i r="1">
      <x v="1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3"/>
    </i>
    <i r="1">
      <x v="15"/>
    </i>
    <i r="1">
      <x v="17"/>
    </i>
    <i r="1">
      <x v="18"/>
    </i>
    <i r="1">
      <x v="20"/>
    </i>
    <i r="1">
      <x v="21"/>
    </i>
    <i t="grand">
      <x/>
    </i>
  </rowItems>
  <colFields count="1">
    <field x="3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revenue_USD_mln" fld="17" baseField="2" baseItem="0" numFmtId="164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EBC9E4D-B7DF-499B-8DF8-F5F61A8230B2}" name="target" displayName="target" ref="A1:B21" totalsRowShown="0">
  <autoFilter ref="A1:B21" xr:uid="{5EBC9E4D-B7DF-499B-8DF8-F5F61A8230B2}"/>
  <tableColumns count="2">
    <tableColumn id="1" xr3:uid="{7748ED1D-B00F-4E51-9704-D7EE93DAE6F4}" name="studio"/>
    <tableColumn id="3" xr3:uid="{A4E752BB-DA67-4275-8336-A6277474BEE6}" name="target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G41" totalsRowShown="0" headerRowDxfId="5">
  <autoFilter ref="A1:G41" xr:uid="{6A7FE39D-5614-4A7F-89B7-C167ABC0A251}"/>
  <tableColumns count="7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2" xr3:uid="{C0CD5860-C1A1-4B0F-957D-6E2C229B9506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4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3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2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1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06DD-7A39-40A9-AF2C-DA17CB2F2C38}">
  <sheetPr codeName="Sheet1"/>
  <dimension ref="A1:I25"/>
  <sheetViews>
    <sheetView showGridLines="0" tabSelected="1" zoomScale="85" zoomScaleNormal="85" workbookViewId="0">
      <selection activeCell="A8" sqref="A8"/>
    </sheetView>
  </sheetViews>
  <sheetFormatPr defaultRowHeight="14.4" x14ac:dyDescent="0.3"/>
  <cols>
    <col min="1" max="1" width="28.88671875" bestFit="1" customWidth="1"/>
    <col min="2" max="2" width="13.5546875" bestFit="1" customWidth="1"/>
    <col min="3" max="3" width="12.109375" bestFit="1" customWidth="1"/>
    <col min="4" max="4" width="10.109375" bestFit="1" customWidth="1"/>
    <col min="5" max="5" width="8" customWidth="1"/>
    <col min="6" max="6" width="10.109375" bestFit="1" customWidth="1"/>
    <col min="7" max="7" width="16.6640625" bestFit="1" customWidth="1"/>
    <col min="8" max="8" width="19.33203125" bestFit="1" customWidth="1"/>
    <col min="9" max="9" width="16" bestFit="1" customWidth="1"/>
  </cols>
  <sheetData>
    <row r="1" spans="1:9" x14ac:dyDescent="0.3">
      <c r="A1" s="15" t="s">
        <v>176</v>
      </c>
      <c r="B1" s="15"/>
      <c r="C1" s="15"/>
      <c r="D1" s="15"/>
      <c r="E1" s="15"/>
      <c r="F1" s="15"/>
      <c r="G1" s="15"/>
      <c r="H1" s="15"/>
      <c r="I1" s="15"/>
    </row>
    <row r="3" spans="1:9" x14ac:dyDescent="0.3">
      <c r="A3" s="8" t="s">
        <v>177</v>
      </c>
      <c r="B3" s="9" t="s">
        <v>167</v>
      </c>
      <c r="C3" s="9" t="s">
        <v>168</v>
      </c>
      <c r="D3" s="9" t="s">
        <v>169</v>
      </c>
      <c r="E3" s="9" t="s">
        <v>170</v>
      </c>
      <c r="F3" s="9" t="s">
        <v>173</v>
      </c>
      <c r="G3" s="9" t="s">
        <v>172</v>
      </c>
      <c r="H3" s="9" t="s">
        <v>174</v>
      </c>
      <c r="I3" s="9" t="s">
        <v>175</v>
      </c>
    </row>
    <row r="4" spans="1:9" x14ac:dyDescent="0.3">
      <c r="A4" s="10" t="s">
        <v>6</v>
      </c>
      <c r="B4" s="11">
        <v>949.48749999999995</v>
      </c>
      <c r="C4" s="11">
        <v>213</v>
      </c>
      <c r="D4" s="11">
        <v>736.48749999999995</v>
      </c>
      <c r="E4" s="12">
        <v>3.4576877934272296</v>
      </c>
      <c r="F4" s="11">
        <v>166.43377999999998</v>
      </c>
      <c r="G4" s="11">
        <v>657.005627</v>
      </c>
      <c r="H4" s="11">
        <v>79.48187299999995</v>
      </c>
      <c r="I4" s="13">
        <v>0.12097593952570508</v>
      </c>
    </row>
    <row r="5" spans="1:9" x14ac:dyDescent="0.3">
      <c r="A5" s="14" t="s">
        <v>25</v>
      </c>
      <c r="B5" s="11">
        <v>81.25</v>
      </c>
      <c r="C5" s="11">
        <v>22.5</v>
      </c>
      <c r="D5" s="11">
        <v>58.75</v>
      </c>
      <c r="E5" s="12">
        <v>2.6111111111111112</v>
      </c>
      <c r="F5" s="11">
        <v>42.7273</v>
      </c>
      <c r="G5" s="11">
        <v>42.7273</v>
      </c>
      <c r="H5" s="11">
        <v>16.0227</v>
      </c>
      <c r="I5" s="13">
        <v>0.37499912234098576</v>
      </c>
    </row>
    <row r="6" spans="1:9" x14ac:dyDescent="0.3">
      <c r="A6" s="14" t="s">
        <v>12</v>
      </c>
      <c r="B6" s="11">
        <v>28.875</v>
      </c>
      <c r="C6" s="11">
        <v>11.125</v>
      </c>
      <c r="D6" s="11">
        <v>17.75</v>
      </c>
      <c r="E6" s="12">
        <v>1.595505617977528</v>
      </c>
      <c r="F6" s="11">
        <v>12.171456000000001</v>
      </c>
      <c r="G6" s="11">
        <v>12.171456000000001</v>
      </c>
      <c r="H6" s="11">
        <v>5.5785439999999991</v>
      </c>
      <c r="I6" s="13">
        <v>0.45833004695576263</v>
      </c>
    </row>
    <row r="7" spans="1:9" x14ac:dyDescent="0.3">
      <c r="A7" s="14" t="s">
        <v>24</v>
      </c>
      <c r="B7" s="11">
        <v>150</v>
      </c>
      <c r="C7" s="11">
        <v>68.75</v>
      </c>
      <c r="D7" s="11">
        <v>81.25</v>
      </c>
      <c r="E7" s="12">
        <v>1.1818181818181819</v>
      </c>
      <c r="F7" s="11">
        <v>54.870139999999999</v>
      </c>
      <c r="G7" s="11">
        <v>54.870139999999999</v>
      </c>
      <c r="H7" s="11">
        <v>26.379860000000001</v>
      </c>
      <c r="I7" s="13">
        <v>0.48076895739650022</v>
      </c>
    </row>
    <row r="8" spans="1:9" x14ac:dyDescent="0.3">
      <c r="A8" s="14" t="s">
        <v>164</v>
      </c>
      <c r="B8" s="11">
        <v>156.25</v>
      </c>
      <c r="C8" s="11">
        <v>12.5</v>
      </c>
      <c r="D8" s="11">
        <v>143.75</v>
      </c>
      <c r="E8" s="12">
        <v>11.5</v>
      </c>
      <c r="F8" s="11">
        <v>165.779166</v>
      </c>
      <c r="G8" s="11">
        <v>165.779166</v>
      </c>
      <c r="H8" s="11">
        <v>-22.029166000000004</v>
      </c>
      <c r="I8" s="13">
        <v>-0.13288259635713212</v>
      </c>
    </row>
    <row r="9" spans="1:9" x14ac:dyDescent="0.3">
      <c r="A9" s="14" t="s">
        <v>23</v>
      </c>
      <c r="B9" s="11">
        <v>45</v>
      </c>
      <c r="C9" s="11">
        <v>25</v>
      </c>
      <c r="D9" s="11">
        <v>20</v>
      </c>
      <c r="E9" s="12">
        <v>0.8</v>
      </c>
      <c r="F9" s="11">
        <v>14.129856</v>
      </c>
      <c r="G9" s="11">
        <v>14.129856</v>
      </c>
      <c r="H9" s="11">
        <v>5.8701439999999998</v>
      </c>
      <c r="I9" s="13">
        <v>0.41544259191318011</v>
      </c>
    </row>
    <row r="10" spans="1:9" x14ac:dyDescent="0.3">
      <c r="A10" s="14" t="s">
        <v>27</v>
      </c>
      <c r="B10" s="11">
        <v>184.875</v>
      </c>
      <c r="C10" s="11">
        <v>33.75</v>
      </c>
      <c r="D10" s="11">
        <v>151.125</v>
      </c>
      <c r="E10" s="12">
        <v>4.4777777777777779</v>
      </c>
      <c r="F10" s="11">
        <v>166.43377999999998</v>
      </c>
      <c r="G10" s="11">
        <v>166.43377999999998</v>
      </c>
      <c r="H10" s="11">
        <v>-15.308779999999985</v>
      </c>
      <c r="I10" s="13">
        <v>-9.198120718041726E-2</v>
      </c>
    </row>
    <row r="11" spans="1:9" x14ac:dyDescent="0.3">
      <c r="A11" s="14" t="s">
        <v>11</v>
      </c>
      <c r="B11" s="11">
        <v>230.5</v>
      </c>
      <c r="C11" s="11">
        <v>30</v>
      </c>
      <c r="D11" s="11">
        <v>200.5</v>
      </c>
      <c r="E11" s="12">
        <v>6.6833333333333336</v>
      </c>
      <c r="F11" s="11">
        <v>135.40260499999999</v>
      </c>
      <c r="G11" s="11">
        <v>135.40260499999999</v>
      </c>
      <c r="H11" s="11">
        <v>65.097395000000006</v>
      </c>
      <c r="I11" s="13">
        <v>0.48076914768368018</v>
      </c>
    </row>
    <row r="12" spans="1:9" x14ac:dyDescent="0.3">
      <c r="A12" s="14" t="s">
        <v>22</v>
      </c>
      <c r="B12" s="11">
        <v>5.125</v>
      </c>
      <c r="C12" s="11">
        <v>1.25</v>
      </c>
      <c r="D12" s="11">
        <v>3.875</v>
      </c>
      <c r="E12" s="12">
        <v>3.1</v>
      </c>
      <c r="F12" s="11">
        <v>3.4623599999999999</v>
      </c>
      <c r="G12" s="11">
        <v>3.4623599999999999</v>
      </c>
      <c r="H12" s="11">
        <v>0.41264000000000012</v>
      </c>
      <c r="I12" s="13">
        <v>0.11917882600307309</v>
      </c>
    </row>
    <row r="13" spans="1:9" x14ac:dyDescent="0.3">
      <c r="A13" s="14" t="s">
        <v>10</v>
      </c>
      <c r="B13" s="11">
        <v>25</v>
      </c>
      <c r="C13" s="11">
        <v>5</v>
      </c>
      <c r="D13" s="11">
        <v>20</v>
      </c>
      <c r="E13" s="12">
        <v>4</v>
      </c>
      <c r="F13" s="11">
        <v>22.233744000000002</v>
      </c>
      <c r="G13" s="11">
        <v>22.233744000000002</v>
      </c>
      <c r="H13" s="11">
        <v>-2.2337440000000015</v>
      </c>
      <c r="I13" s="13">
        <v>-0.10046639018601641</v>
      </c>
    </row>
    <row r="14" spans="1:9" x14ac:dyDescent="0.3">
      <c r="A14" s="14" t="s">
        <v>26</v>
      </c>
      <c r="B14" s="11">
        <v>42.612499999999997</v>
      </c>
      <c r="C14" s="11">
        <v>3.125</v>
      </c>
      <c r="D14" s="11">
        <v>39.487499999999997</v>
      </c>
      <c r="E14" s="12">
        <v>12.635999999999999</v>
      </c>
      <c r="F14" s="11">
        <v>39.79522</v>
      </c>
      <c r="G14" s="11">
        <v>39.79522</v>
      </c>
      <c r="H14" s="11">
        <v>-0.30772000000000332</v>
      </c>
      <c r="I14" s="13">
        <v>-7.7325869790392746E-3</v>
      </c>
    </row>
    <row r="15" spans="1:9" x14ac:dyDescent="0.3">
      <c r="A15" s="10" t="s">
        <v>7</v>
      </c>
      <c r="B15" s="11">
        <v>18314.800000000003</v>
      </c>
      <c r="C15" s="11">
        <v>3054.08</v>
      </c>
      <c r="D15" s="11">
        <v>15260.720000000003</v>
      </c>
      <c r="E15" s="12">
        <v>4.9968304694048626</v>
      </c>
      <c r="F15" s="11">
        <v>6000</v>
      </c>
      <c r="G15" s="11">
        <v>13251.378000000001</v>
      </c>
      <c r="H15" s="11">
        <v>2009.3420000000024</v>
      </c>
      <c r="I15" s="13">
        <v>0.1516326830311536</v>
      </c>
    </row>
    <row r="16" spans="1:9" x14ac:dyDescent="0.3">
      <c r="A16" s="14" t="s">
        <v>19</v>
      </c>
      <c r="B16" s="11">
        <v>2847</v>
      </c>
      <c r="C16" s="11">
        <v>237</v>
      </c>
      <c r="D16" s="11">
        <v>2610</v>
      </c>
      <c r="E16" s="12">
        <v>11.012658227848101</v>
      </c>
      <c r="F16" s="11">
        <v>2244.6</v>
      </c>
      <c r="G16" s="11">
        <v>2244.6</v>
      </c>
      <c r="H16" s="11">
        <v>365.40000000000009</v>
      </c>
      <c r="I16" s="13">
        <v>0.16279069767441864</v>
      </c>
    </row>
    <row r="17" spans="1:9" x14ac:dyDescent="0.3">
      <c r="A17" s="14" t="s">
        <v>13</v>
      </c>
      <c r="B17" s="11">
        <v>73.3</v>
      </c>
      <c r="C17" s="11">
        <v>25</v>
      </c>
      <c r="D17" s="11">
        <v>48.3</v>
      </c>
      <c r="E17" s="12">
        <v>1.9319999999999999</v>
      </c>
      <c r="F17" s="11">
        <v>47.333999999999996</v>
      </c>
      <c r="G17" s="11">
        <v>47.333999999999996</v>
      </c>
      <c r="H17" s="11">
        <v>0.96600000000000108</v>
      </c>
      <c r="I17" s="13">
        <v>2.0408163265306149E-2</v>
      </c>
    </row>
    <row r="18" spans="1:9" x14ac:dyDescent="0.3">
      <c r="A18" s="14" t="s">
        <v>15</v>
      </c>
      <c r="B18" s="11">
        <v>307.10000000000002</v>
      </c>
      <c r="C18" s="11">
        <v>55</v>
      </c>
      <c r="D18" s="11">
        <v>252.10000000000002</v>
      </c>
      <c r="E18" s="12">
        <v>4.583636363636364</v>
      </c>
      <c r="F18" s="11">
        <v>229.411</v>
      </c>
      <c r="G18" s="11">
        <v>229.411</v>
      </c>
      <c r="H18" s="11">
        <v>22.689000000000021</v>
      </c>
      <c r="I18" s="13">
        <v>9.8901098901098994E-2</v>
      </c>
    </row>
    <row r="19" spans="1:9" x14ac:dyDescent="0.3">
      <c r="A19" s="14" t="s">
        <v>18</v>
      </c>
      <c r="B19" s="11">
        <v>3.3</v>
      </c>
      <c r="C19" s="11">
        <v>3.18</v>
      </c>
      <c r="D19" s="11">
        <v>0.11999999999999966</v>
      </c>
      <c r="E19" s="12">
        <v>3.7735849056603668E-2</v>
      </c>
      <c r="F19" s="11">
        <v>0.86</v>
      </c>
      <c r="G19" s="11">
        <v>0.86</v>
      </c>
      <c r="H19" s="11">
        <v>-0.74000000000000032</v>
      </c>
      <c r="I19" s="13">
        <v>-0.86046511627907019</v>
      </c>
    </row>
    <row r="20" spans="1:9" x14ac:dyDescent="0.3">
      <c r="A20" s="14" t="s">
        <v>8</v>
      </c>
      <c r="B20" s="11">
        <v>9054.6</v>
      </c>
      <c r="C20" s="11">
        <v>1988.7</v>
      </c>
      <c r="D20" s="11">
        <v>7065.9000000000005</v>
      </c>
      <c r="E20" s="12">
        <v>3.5530245889274403</v>
      </c>
      <c r="F20" s="11">
        <v>6000</v>
      </c>
      <c r="G20" s="11">
        <v>6000</v>
      </c>
      <c r="H20" s="11">
        <v>1065.9000000000005</v>
      </c>
      <c r="I20" s="13">
        <v>0.17765000000000009</v>
      </c>
    </row>
    <row r="21" spans="1:9" x14ac:dyDescent="0.3">
      <c r="A21" s="14" t="s">
        <v>17</v>
      </c>
      <c r="B21" s="11">
        <v>2493</v>
      </c>
      <c r="C21" s="11">
        <v>207.2</v>
      </c>
      <c r="D21" s="11">
        <v>2285.8000000000002</v>
      </c>
      <c r="E21" s="12">
        <v>11.031853281853284</v>
      </c>
      <c r="F21" s="11">
        <v>2194.3679999999999</v>
      </c>
      <c r="G21" s="11">
        <v>2194.3679999999999</v>
      </c>
      <c r="H21" s="11">
        <v>91.432000000000244</v>
      </c>
      <c r="I21" s="13">
        <v>4.1666666666666782E-2</v>
      </c>
    </row>
    <row r="22" spans="1:9" x14ac:dyDescent="0.3">
      <c r="A22" s="14" t="s">
        <v>20</v>
      </c>
      <c r="B22" s="11">
        <v>1006</v>
      </c>
      <c r="C22" s="11">
        <v>185</v>
      </c>
      <c r="D22" s="11">
        <v>821</v>
      </c>
      <c r="E22" s="12">
        <v>4.4378378378378383</v>
      </c>
      <c r="F22" s="11">
        <v>640.38</v>
      </c>
      <c r="G22" s="11">
        <v>640.38</v>
      </c>
      <c r="H22" s="11">
        <v>180.62</v>
      </c>
      <c r="I22" s="13">
        <v>0.28205128205128205</v>
      </c>
    </row>
    <row r="23" spans="1:9" x14ac:dyDescent="0.3">
      <c r="A23" s="14" t="s">
        <v>21</v>
      </c>
      <c r="B23" s="11">
        <v>1828.7</v>
      </c>
      <c r="C23" s="11">
        <v>188</v>
      </c>
      <c r="D23" s="11">
        <v>1640.7</v>
      </c>
      <c r="E23" s="12">
        <v>8.7271276595744691</v>
      </c>
      <c r="F23" s="11">
        <v>1427.4090000000001</v>
      </c>
      <c r="G23" s="11">
        <v>1427.4090000000001</v>
      </c>
      <c r="H23" s="11">
        <v>213.29099999999994</v>
      </c>
      <c r="I23" s="13">
        <v>0.1494252873563218</v>
      </c>
    </row>
    <row r="24" spans="1:9" x14ac:dyDescent="0.3">
      <c r="A24" s="14" t="s">
        <v>14</v>
      </c>
      <c r="B24" s="11">
        <v>701.8</v>
      </c>
      <c r="C24" s="11">
        <v>165</v>
      </c>
      <c r="D24" s="11">
        <v>536.79999999999995</v>
      </c>
      <c r="E24" s="12">
        <v>3.253333333333333</v>
      </c>
      <c r="F24" s="11">
        <v>467.01599999999996</v>
      </c>
      <c r="G24" s="11">
        <v>467.01599999999996</v>
      </c>
      <c r="H24" s="11">
        <v>69.783999999999992</v>
      </c>
      <c r="I24" s="13">
        <v>0.14942528735632182</v>
      </c>
    </row>
    <row r="25" spans="1:9" x14ac:dyDescent="0.3">
      <c r="A25" s="10" t="s">
        <v>160</v>
      </c>
      <c r="B25" s="11">
        <v>19264.287500000002</v>
      </c>
      <c r="C25" s="11">
        <v>3267.08</v>
      </c>
      <c r="D25" s="11">
        <v>15997.207500000002</v>
      </c>
      <c r="E25" s="12">
        <v>4.896484781517441</v>
      </c>
      <c r="F25" s="11">
        <v>6000</v>
      </c>
      <c r="G25" s="11">
        <v>13908.383627000001</v>
      </c>
      <c r="H25" s="11">
        <v>2088.8238730000012</v>
      </c>
      <c r="I25" s="13">
        <v>0.15018451669286853</v>
      </c>
    </row>
  </sheetData>
  <mergeCells count="1">
    <mergeCell ref="A1:I1"/>
  </mergeCells>
  <conditionalFormatting pivot="1" sqref="I4:I25">
    <cfRule type="cellIs" dxfId="0" priority="1" operator="lessThan">
      <formula>0</formula>
    </cfRule>
  </conditionalFormatting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Refresh">
                <anchor moveWithCells="1">
                  <from>
                    <xdr:col>10</xdr:col>
                    <xdr:colOff>365760</xdr:colOff>
                    <xdr:row>2</xdr:row>
                    <xdr:rowOff>114300</xdr:rowOff>
                  </from>
                  <to>
                    <xdr:col>11</xdr:col>
                    <xdr:colOff>312420</xdr:colOff>
                    <xdr:row>3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A407-0E99-4E8D-B78F-BAD477F3420C}">
  <sheetPr codeName="Sheet2"/>
  <dimension ref="A1:B21"/>
  <sheetViews>
    <sheetView workbookViewId="0">
      <selection activeCell="A7" sqref="A7"/>
    </sheetView>
  </sheetViews>
  <sheetFormatPr defaultRowHeight="14.4" x14ac:dyDescent="0.3"/>
  <cols>
    <col min="1" max="1" width="25.6640625" bestFit="1" customWidth="1"/>
    <col min="2" max="2" width="9" bestFit="1" customWidth="1"/>
  </cols>
  <sheetData>
    <row r="1" spans="1:2" x14ac:dyDescent="0.3">
      <c r="A1" t="s">
        <v>4</v>
      </c>
      <c r="B1" t="s">
        <v>171</v>
      </c>
    </row>
    <row r="2" spans="1:2" x14ac:dyDescent="0.3">
      <c r="A2" t="s">
        <v>19</v>
      </c>
      <c r="B2" s="7">
        <v>2244.6</v>
      </c>
    </row>
    <row r="3" spans="1:2" x14ac:dyDescent="0.3">
      <c r="A3" t="s">
        <v>25</v>
      </c>
      <c r="B3" s="7">
        <v>42.7273</v>
      </c>
    </row>
    <row r="4" spans="1:2" x14ac:dyDescent="0.3">
      <c r="A4" t="s">
        <v>13</v>
      </c>
      <c r="B4" s="7">
        <v>47.333999999999996</v>
      </c>
    </row>
    <row r="5" spans="1:2" x14ac:dyDescent="0.3">
      <c r="A5" t="s">
        <v>15</v>
      </c>
      <c r="B5" s="7">
        <v>229.411</v>
      </c>
    </row>
    <row r="6" spans="1:2" x14ac:dyDescent="0.3">
      <c r="A6" t="s">
        <v>12</v>
      </c>
      <c r="B6" s="7">
        <v>12.171456000000001</v>
      </c>
    </row>
    <row r="7" spans="1:2" x14ac:dyDescent="0.3">
      <c r="A7" t="s">
        <v>24</v>
      </c>
      <c r="B7" s="7">
        <v>54.870139999999999</v>
      </c>
    </row>
    <row r="8" spans="1:2" x14ac:dyDescent="0.3">
      <c r="A8" t="s">
        <v>163</v>
      </c>
      <c r="B8" s="7">
        <v>0.3</v>
      </c>
    </row>
    <row r="9" spans="1:2" x14ac:dyDescent="0.3">
      <c r="A9" t="s">
        <v>164</v>
      </c>
      <c r="B9" s="7">
        <v>165.779166</v>
      </c>
    </row>
    <row r="10" spans="1:2" x14ac:dyDescent="0.3">
      <c r="A10" t="s">
        <v>18</v>
      </c>
      <c r="B10" s="7">
        <v>0.86</v>
      </c>
    </row>
    <row r="11" spans="1:2" x14ac:dyDescent="0.3">
      <c r="A11" t="s">
        <v>8</v>
      </c>
      <c r="B11" s="7">
        <v>6000</v>
      </c>
    </row>
    <row r="12" spans="1:2" x14ac:dyDescent="0.3">
      <c r="A12" t="s">
        <v>23</v>
      </c>
      <c r="B12" s="7">
        <v>14.129856</v>
      </c>
    </row>
    <row r="13" spans="1:2" x14ac:dyDescent="0.3">
      <c r="A13" t="s">
        <v>17</v>
      </c>
      <c r="B13" s="7">
        <v>2194.3679999999999</v>
      </c>
    </row>
    <row r="14" spans="1:2" x14ac:dyDescent="0.3">
      <c r="A14" t="s">
        <v>27</v>
      </c>
      <c r="B14" s="7">
        <v>166.43377999999998</v>
      </c>
    </row>
    <row r="15" spans="1:2" x14ac:dyDescent="0.3">
      <c r="A15" t="s">
        <v>20</v>
      </c>
      <c r="B15" s="7">
        <v>640.38</v>
      </c>
    </row>
    <row r="16" spans="1:2" x14ac:dyDescent="0.3">
      <c r="A16" t="s">
        <v>21</v>
      </c>
      <c r="B16" s="7">
        <v>1427.4090000000001</v>
      </c>
    </row>
    <row r="17" spans="1:2" x14ac:dyDescent="0.3">
      <c r="A17" t="s">
        <v>11</v>
      </c>
      <c r="B17" s="7">
        <v>135.40260499999999</v>
      </c>
    </row>
    <row r="18" spans="1:2" x14ac:dyDescent="0.3">
      <c r="A18" t="s">
        <v>22</v>
      </c>
      <c r="B18" s="7">
        <v>3.4623599999999999</v>
      </c>
    </row>
    <row r="19" spans="1:2" x14ac:dyDescent="0.3">
      <c r="A19" t="s">
        <v>14</v>
      </c>
      <c r="B19" s="7">
        <v>467.01599999999996</v>
      </c>
    </row>
    <row r="20" spans="1:2" x14ac:dyDescent="0.3">
      <c r="A20" t="s">
        <v>10</v>
      </c>
      <c r="B20" s="7">
        <v>22.233744000000002</v>
      </c>
    </row>
    <row r="21" spans="1:2" x14ac:dyDescent="0.3">
      <c r="A21" t="s">
        <v>26</v>
      </c>
      <c r="B21" s="7">
        <v>39.79522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G41"/>
  <sheetViews>
    <sheetView topLeftCell="A16" zoomScale="115" zoomScaleNormal="115" workbookViewId="0">
      <selection activeCell="A27" sqref="A27:XFD27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3.44140625" bestFit="1" customWidth="1"/>
    <col min="7" max="7" width="14.109375" customWidth="1"/>
  </cols>
  <sheetData>
    <row r="1" spans="1:7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158</v>
      </c>
    </row>
    <row r="2" spans="1:7" x14ac:dyDescent="0.3">
      <c r="A2" t="s">
        <v>120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7" x14ac:dyDescent="0.3">
      <c r="A3" t="s">
        <v>121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7" x14ac:dyDescent="0.3">
      <c r="A4" t="s">
        <v>122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7" x14ac:dyDescent="0.3">
      <c r="A5" t="s">
        <v>123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7" x14ac:dyDescent="0.3">
      <c r="A6" t="s">
        <v>124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7" x14ac:dyDescent="0.3">
      <c r="A7" t="s">
        <v>125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7" x14ac:dyDescent="0.3">
      <c r="A8" t="s">
        <v>126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7" x14ac:dyDescent="0.3">
      <c r="A9" t="s">
        <v>127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7" x14ac:dyDescent="0.3">
      <c r="A10" t="s">
        <v>128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7" x14ac:dyDescent="0.3">
      <c r="A11" t="s">
        <v>129</v>
      </c>
      <c r="B11" t="s">
        <v>6</v>
      </c>
      <c r="C11">
        <v>2015</v>
      </c>
      <c r="D11">
        <v>7.2</v>
      </c>
      <c r="F11">
        <v>1</v>
      </c>
    </row>
    <row r="12" spans="1:7" x14ac:dyDescent="0.3">
      <c r="A12" t="s">
        <v>130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7" x14ac:dyDescent="0.3">
      <c r="A13" t="s">
        <v>131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7" x14ac:dyDescent="0.3">
      <c r="A14" t="s">
        <v>132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7" x14ac:dyDescent="0.3">
      <c r="A15" t="s">
        <v>133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7" x14ac:dyDescent="0.3">
      <c r="A16" t="s">
        <v>134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135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136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137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138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139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140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141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142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143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144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145</v>
      </c>
      <c r="B27" t="s">
        <v>6</v>
      </c>
      <c r="C27">
        <v>2007</v>
      </c>
      <c r="D27">
        <v>8.3000000000000007</v>
      </c>
      <c r="F27">
        <v>1</v>
      </c>
    </row>
    <row r="28" spans="1:6" x14ac:dyDescent="0.3">
      <c r="A28" t="s">
        <v>146</v>
      </c>
      <c r="B28" t="s">
        <v>6</v>
      </c>
      <c r="C28">
        <v>2003</v>
      </c>
      <c r="D28">
        <v>8.1</v>
      </c>
      <c r="E28" t="s">
        <v>22</v>
      </c>
      <c r="F28">
        <v>1</v>
      </c>
    </row>
    <row r="29" spans="1:6" x14ac:dyDescent="0.3">
      <c r="A29" t="s">
        <v>142</v>
      </c>
      <c r="B29" t="s">
        <v>7</v>
      </c>
      <c r="C29">
        <v>2019</v>
      </c>
      <c r="D29">
        <v>8.5</v>
      </c>
      <c r="F29">
        <v>5</v>
      </c>
    </row>
    <row r="30" spans="1:6" x14ac:dyDescent="0.3">
      <c r="A30" t="s">
        <v>124</v>
      </c>
      <c r="B30" t="s">
        <v>7</v>
      </c>
      <c r="C30">
        <v>2022</v>
      </c>
      <c r="D30">
        <v>6.8</v>
      </c>
      <c r="E30" t="s">
        <v>8</v>
      </c>
      <c r="F30">
        <v>5</v>
      </c>
    </row>
    <row r="31" spans="1:6" x14ac:dyDescent="0.3">
      <c r="A31" t="s">
        <v>147</v>
      </c>
      <c r="B31" t="s">
        <v>6</v>
      </c>
      <c r="C31">
        <v>2014</v>
      </c>
      <c r="D31">
        <v>8.1</v>
      </c>
      <c r="E31" t="s">
        <v>11</v>
      </c>
      <c r="F31">
        <v>1</v>
      </c>
    </row>
    <row r="32" spans="1:6" x14ac:dyDescent="0.3">
      <c r="A32" t="s">
        <v>148</v>
      </c>
      <c r="B32" t="s">
        <v>6</v>
      </c>
      <c r="C32">
        <v>2018</v>
      </c>
      <c r="D32" t="s">
        <v>114</v>
      </c>
      <c r="E32" t="s">
        <v>11</v>
      </c>
      <c r="F32">
        <v>1</v>
      </c>
    </row>
    <row r="33" spans="1:6" x14ac:dyDescent="0.3">
      <c r="A33" t="s">
        <v>149</v>
      </c>
      <c r="B33" t="s">
        <v>6</v>
      </c>
      <c r="C33">
        <v>2021</v>
      </c>
      <c r="D33">
        <v>7.6</v>
      </c>
      <c r="E33" t="s">
        <v>23</v>
      </c>
      <c r="F33">
        <v>2</v>
      </c>
    </row>
    <row r="34" spans="1:6" x14ac:dyDescent="0.3">
      <c r="A34" t="s">
        <v>150</v>
      </c>
      <c r="B34" t="s">
        <v>6</v>
      </c>
      <c r="C34">
        <v>2022</v>
      </c>
      <c r="D34">
        <v>8</v>
      </c>
      <c r="E34" t="s">
        <v>24</v>
      </c>
      <c r="F34">
        <v>2</v>
      </c>
    </row>
    <row r="35" spans="1:6" x14ac:dyDescent="0.3">
      <c r="A35" t="s">
        <v>151</v>
      </c>
      <c r="B35" t="s">
        <v>6</v>
      </c>
      <c r="C35">
        <v>2015</v>
      </c>
      <c r="D35">
        <v>8</v>
      </c>
      <c r="E35" t="s">
        <v>25</v>
      </c>
      <c r="F35">
        <v>2</v>
      </c>
    </row>
    <row r="36" spans="1:6" x14ac:dyDescent="0.3">
      <c r="A36" t="s">
        <v>152</v>
      </c>
      <c r="B36" t="s">
        <v>6</v>
      </c>
      <c r="C36">
        <v>2022</v>
      </c>
      <c r="D36">
        <v>8.3000000000000007</v>
      </c>
      <c r="E36" t="s">
        <v>26</v>
      </c>
      <c r="F36">
        <v>1</v>
      </c>
    </row>
    <row r="37" spans="1:6" x14ac:dyDescent="0.3">
      <c r="A37" t="s">
        <v>153</v>
      </c>
      <c r="B37" t="s">
        <v>6</v>
      </c>
      <c r="C37">
        <v>2015</v>
      </c>
      <c r="D37">
        <v>8.1</v>
      </c>
      <c r="E37" t="s">
        <v>27</v>
      </c>
      <c r="F37">
        <v>1</v>
      </c>
    </row>
    <row r="38" spans="1:6" x14ac:dyDescent="0.3">
      <c r="A38" t="s">
        <v>154</v>
      </c>
      <c r="B38" t="s">
        <v>7</v>
      </c>
      <c r="C38">
        <v>2011</v>
      </c>
      <c r="D38">
        <v>6.9</v>
      </c>
      <c r="E38" t="s">
        <v>8</v>
      </c>
      <c r="F38">
        <v>5</v>
      </c>
    </row>
    <row r="39" spans="1:6" x14ac:dyDescent="0.3">
      <c r="A39" t="s">
        <v>155</v>
      </c>
      <c r="B39" t="s">
        <v>7</v>
      </c>
      <c r="C39">
        <v>2014</v>
      </c>
      <c r="D39">
        <v>7.8</v>
      </c>
      <c r="E39" t="s">
        <v>8</v>
      </c>
      <c r="F39">
        <v>5</v>
      </c>
    </row>
    <row r="40" spans="1:6" x14ac:dyDescent="0.3">
      <c r="A40" t="s">
        <v>156</v>
      </c>
      <c r="B40" t="s">
        <v>6</v>
      </c>
      <c r="C40">
        <v>2018</v>
      </c>
      <c r="D40">
        <v>1.9</v>
      </c>
      <c r="E40" t="s">
        <v>27</v>
      </c>
      <c r="F40">
        <v>1</v>
      </c>
    </row>
    <row r="41" spans="1:6" x14ac:dyDescent="0.3">
      <c r="A41" t="s">
        <v>157</v>
      </c>
      <c r="B41" t="s">
        <v>6</v>
      </c>
      <c r="C41">
        <v>2021</v>
      </c>
      <c r="D41">
        <v>8.4</v>
      </c>
      <c r="E41" t="s">
        <v>12</v>
      </c>
      <c r="F41">
        <v>1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0862-BFE5-4A6D-8EA2-1CD5770B5AA9}">
  <sheetPr codeName="Sheet4"/>
  <dimension ref="A1:AA30"/>
  <sheetViews>
    <sheetView showGridLines="0" zoomScaleNormal="100" workbookViewId="0">
      <selection activeCell="S36" sqref="S36"/>
    </sheetView>
  </sheetViews>
  <sheetFormatPr defaultRowHeight="14.4" x14ac:dyDescent="0.3"/>
  <cols>
    <col min="1" max="1" width="29.77734375" bestFit="1" customWidth="1"/>
    <col min="2" max="2" width="15.77734375" bestFit="1" customWidth="1"/>
    <col min="3" max="3" width="5.5546875" bestFit="1" customWidth="1"/>
    <col min="4" max="4" width="7.5546875" bestFit="1" customWidth="1"/>
    <col min="5" max="5" width="5" bestFit="1" customWidth="1"/>
    <col min="6" max="6" width="9.109375" customWidth="1"/>
    <col min="7" max="8" width="6.5546875" bestFit="1" customWidth="1"/>
    <col min="9" max="9" width="9.109375" customWidth="1"/>
    <col min="10" max="10" width="7.5546875" bestFit="1" customWidth="1"/>
    <col min="11" max="11" width="6.5546875" bestFit="1" customWidth="1"/>
    <col min="12" max="12" width="5.5546875" bestFit="1" customWidth="1"/>
    <col min="13" max="13" width="7.5546875" bestFit="1" customWidth="1"/>
    <col min="14" max="14" width="6.5546875" bestFit="1" customWidth="1"/>
    <col min="15" max="16" width="9.109375" bestFit="1" customWidth="1"/>
    <col min="17" max="17" width="5" bestFit="1" customWidth="1"/>
    <col min="18" max="19" width="7.5546875" bestFit="1" customWidth="1"/>
    <col min="20" max="20" width="9.109375" bestFit="1" customWidth="1"/>
    <col min="21" max="22" width="7.5546875" bestFit="1" customWidth="1"/>
    <col min="23" max="24" width="9.109375" bestFit="1" customWidth="1"/>
    <col min="25" max="25" width="6.5546875" bestFit="1" customWidth="1"/>
    <col min="26" max="26" width="9.109375" customWidth="1"/>
    <col min="27" max="27" width="10.77734375" bestFit="1" customWidth="1"/>
  </cols>
  <sheetData>
    <row r="1" spans="1:27" x14ac:dyDescent="0.3">
      <c r="A1" s="16" t="s">
        <v>166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3" spans="1:27" x14ac:dyDescent="0.3">
      <c r="A3" s="3" t="s">
        <v>161</v>
      </c>
      <c r="B3" s="3" t="s">
        <v>165</v>
      </c>
    </row>
    <row r="4" spans="1:27" x14ac:dyDescent="0.3">
      <c r="A4" s="3" t="s">
        <v>159</v>
      </c>
      <c r="B4">
        <v>1946</v>
      </c>
      <c r="C4">
        <v>1955</v>
      </c>
      <c r="D4">
        <v>1972</v>
      </c>
      <c r="E4">
        <v>1975</v>
      </c>
      <c r="F4">
        <v>1993</v>
      </c>
      <c r="G4">
        <v>1994</v>
      </c>
      <c r="H4">
        <v>1995</v>
      </c>
      <c r="I4">
        <v>1997</v>
      </c>
      <c r="J4">
        <v>2000</v>
      </c>
      <c r="K4">
        <v>2001</v>
      </c>
      <c r="L4">
        <v>2003</v>
      </c>
      <c r="M4">
        <v>2006</v>
      </c>
      <c r="N4">
        <v>2007</v>
      </c>
      <c r="O4">
        <v>2008</v>
      </c>
      <c r="P4">
        <v>2009</v>
      </c>
      <c r="Q4">
        <v>2010</v>
      </c>
      <c r="R4">
        <v>2011</v>
      </c>
      <c r="S4">
        <v>2013</v>
      </c>
      <c r="T4">
        <v>2014</v>
      </c>
      <c r="U4">
        <v>2015</v>
      </c>
      <c r="V4">
        <v>2017</v>
      </c>
      <c r="W4">
        <v>2018</v>
      </c>
      <c r="X4">
        <v>2019</v>
      </c>
      <c r="Y4">
        <v>2021</v>
      </c>
      <c r="Z4">
        <v>2022</v>
      </c>
      <c r="AA4" t="s">
        <v>160</v>
      </c>
    </row>
    <row r="5" spans="1:27" x14ac:dyDescent="0.3">
      <c r="A5" s="4" t="s">
        <v>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3">
      <c r="A6" s="5" t="s">
        <v>19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>
        <v>2847</v>
      </c>
      <c r="Q6" s="6"/>
      <c r="R6" s="6"/>
      <c r="S6" s="6"/>
      <c r="T6" s="6"/>
      <c r="U6" s="6"/>
      <c r="V6" s="6"/>
      <c r="W6" s="6"/>
      <c r="X6" s="6"/>
      <c r="Y6" s="6"/>
      <c r="Z6" s="6"/>
      <c r="AA6" s="6">
        <v>2847</v>
      </c>
    </row>
    <row r="7" spans="1:27" x14ac:dyDescent="0.3">
      <c r="A7" s="5" t="s">
        <v>13</v>
      </c>
      <c r="B7" s="6"/>
      <c r="C7" s="6"/>
      <c r="D7" s="6"/>
      <c r="E7" s="6"/>
      <c r="F7" s="6"/>
      <c r="G7" s="6">
        <v>73.3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>
        <v>73.3</v>
      </c>
    </row>
    <row r="8" spans="1:27" x14ac:dyDescent="0.3">
      <c r="A8" s="5" t="s">
        <v>15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>
        <v>307.10000000000002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>
        <v>307.10000000000002</v>
      </c>
    </row>
    <row r="9" spans="1:27" x14ac:dyDescent="0.3">
      <c r="A9" s="5" t="s">
        <v>18</v>
      </c>
      <c r="B9" s="6">
        <v>3.3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>
        <v>3.3</v>
      </c>
    </row>
    <row r="10" spans="1:27" x14ac:dyDescent="0.3">
      <c r="A10" s="5" t="s">
        <v>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>
        <v>370.6</v>
      </c>
      <c r="S10" s="6">
        <v>644.79999999999995</v>
      </c>
      <c r="T10" s="6">
        <v>714.4</v>
      </c>
      <c r="U10" s="6"/>
      <c r="V10" s="6">
        <v>854</v>
      </c>
      <c r="W10" s="6">
        <v>2048</v>
      </c>
      <c r="X10" s="6">
        <v>2798</v>
      </c>
      <c r="Y10" s="6"/>
      <c r="Z10" s="6">
        <v>1624.8</v>
      </c>
      <c r="AA10" s="6">
        <v>9054.6</v>
      </c>
    </row>
    <row r="11" spans="1:27" x14ac:dyDescent="0.3">
      <c r="A11" s="5" t="s">
        <v>162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>
        <v>263.10000000000002</v>
      </c>
      <c r="Y11" s="6"/>
      <c r="Z11" s="6"/>
      <c r="AA11" s="6">
        <v>263.10000000000002</v>
      </c>
    </row>
    <row r="12" spans="1:27" x14ac:dyDescent="0.3">
      <c r="A12" s="5" t="s">
        <v>17</v>
      </c>
      <c r="B12" s="6"/>
      <c r="C12" s="6"/>
      <c r="D12" s="6">
        <v>291</v>
      </c>
      <c r="E12" s="6"/>
      <c r="F12" s="6"/>
      <c r="G12" s="6"/>
      <c r="H12" s="6"/>
      <c r="I12" s="6">
        <v>2202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>
        <v>2493</v>
      </c>
    </row>
    <row r="13" spans="1:27" x14ac:dyDescent="0.3">
      <c r="A13" s="5" t="s">
        <v>20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>
        <v>1006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>
        <v>1006</v>
      </c>
    </row>
    <row r="14" spans="1:27" x14ac:dyDescent="0.3">
      <c r="A14" s="5" t="s">
        <v>21</v>
      </c>
      <c r="B14" s="6"/>
      <c r="C14" s="6"/>
      <c r="D14" s="6"/>
      <c r="E14" s="6"/>
      <c r="F14" s="6">
        <v>1368.2</v>
      </c>
      <c r="G14" s="6"/>
      <c r="H14" s="6"/>
      <c r="I14" s="6"/>
      <c r="J14" s="6">
        <v>460.5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>
        <v>1828.7</v>
      </c>
    </row>
    <row r="15" spans="1:27" x14ac:dyDescent="0.3">
      <c r="A15" s="5" t="s"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>
        <v>701.8</v>
      </c>
      <c r="U15" s="6"/>
      <c r="V15" s="6"/>
      <c r="W15" s="6"/>
      <c r="X15" s="6"/>
      <c r="Y15" s="6"/>
      <c r="Z15" s="6"/>
      <c r="AA15" s="6">
        <v>701.8</v>
      </c>
    </row>
    <row r="16" spans="1:27" x14ac:dyDescent="0.3">
      <c r="A16" s="4" t="s">
        <v>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x14ac:dyDescent="0.3">
      <c r="A17" s="5" t="s">
        <v>25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>
        <v>81.25</v>
      </c>
      <c r="V17" s="6"/>
      <c r="W17" s="6"/>
      <c r="X17" s="6"/>
      <c r="Y17" s="6"/>
      <c r="Z17" s="6"/>
      <c r="AA17" s="6">
        <v>81.25</v>
      </c>
    </row>
    <row r="18" spans="1:27" x14ac:dyDescent="0.3">
      <c r="A18" s="5" t="s">
        <v>12</v>
      </c>
      <c r="B18" s="6"/>
      <c r="C18" s="6"/>
      <c r="D18" s="6"/>
      <c r="E18" s="6"/>
      <c r="F18" s="6"/>
      <c r="G18" s="6"/>
      <c r="H18" s="6"/>
      <c r="I18" s="6"/>
      <c r="J18" s="6"/>
      <c r="K18" s="6">
        <v>17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>
        <v>11.875</v>
      </c>
      <c r="Z18" s="6"/>
      <c r="AA18" s="6">
        <v>28.875</v>
      </c>
    </row>
    <row r="19" spans="1:27" x14ac:dyDescent="0.3">
      <c r="A19" s="5" t="s">
        <v>24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>
        <v>150</v>
      </c>
      <c r="AA19" s="6">
        <v>150</v>
      </c>
    </row>
    <row r="20" spans="1:27" x14ac:dyDescent="0.3">
      <c r="A20" s="5" t="s">
        <v>163</v>
      </c>
      <c r="B20" s="6"/>
      <c r="C20" s="6">
        <v>1.25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>
        <v>1.25</v>
      </c>
    </row>
    <row r="21" spans="1:27" x14ac:dyDescent="0.3">
      <c r="A21" s="5" t="s">
        <v>164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>
        <v>156.25</v>
      </c>
      <c r="AA21" s="6">
        <v>156.25</v>
      </c>
    </row>
    <row r="22" spans="1:27" x14ac:dyDescent="0.3">
      <c r="A22" s="5" t="s">
        <v>23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>
        <v>45</v>
      </c>
      <c r="Z22" s="6"/>
      <c r="AA22" s="6">
        <v>45</v>
      </c>
    </row>
    <row r="23" spans="1:27" x14ac:dyDescent="0.3">
      <c r="A23" s="5" t="s">
        <v>162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>
        <v>16.875</v>
      </c>
      <c r="O23" s="6"/>
      <c r="P23" s="6"/>
      <c r="Q23" s="6"/>
      <c r="R23" s="6"/>
      <c r="S23" s="6"/>
      <c r="T23" s="6"/>
      <c r="U23" s="6">
        <v>43.75</v>
      </c>
      <c r="V23" s="6"/>
      <c r="W23" s="6"/>
      <c r="X23" s="6"/>
      <c r="Y23" s="6"/>
      <c r="Z23" s="6"/>
      <c r="AA23" s="6">
        <v>60.625</v>
      </c>
    </row>
    <row r="24" spans="1:27" x14ac:dyDescent="0.3">
      <c r="A24" s="5" t="s">
        <v>27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>
        <v>146.125</v>
      </c>
      <c r="V24" s="6"/>
      <c r="W24" s="6">
        <v>38.75</v>
      </c>
      <c r="X24" s="6"/>
      <c r="Y24" s="6"/>
      <c r="Z24" s="6"/>
      <c r="AA24" s="6">
        <v>184.875</v>
      </c>
    </row>
    <row r="25" spans="1:27" x14ac:dyDescent="0.3">
      <c r="A25" s="5" t="s">
        <v>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x14ac:dyDescent="0.3">
      <c r="A26" s="5" t="s">
        <v>11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>
        <v>50</v>
      </c>
      <c r="Q26" s="6"/>
      <c r="R26" s="6"/>
      <c r="S26" s="6"/>
      <c r="T26" s="6">
        <v>106.75</v>
      </c>
      <c r="U26" s="6"/>
      <c r="V26" s="6"/>
      <c r="W26" s="6">
        <v>73.75</v>
      </c>
      <c r="X26" s="6"/>
      <c r="Y26" s="6"/>
      <c r="Z26" s="6"/>
      <c r="AA26" s="6">
        <v>230.5</v>
      </c>
    </row>
    <row r="27" spans="1:27" x14ac:dyDescent="0.3">
      <c r="A27" s="5" t="s">
        <v>22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>
        <v>5.125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>
        <v>5.125</v>
      </c>
    </row>
    <row r="28" spans="1:27" x14ac:dyDescent="0.3">
      <c r="A28" s="5" t="s">
        <v>10</v>
      </c>
      <c r="B28" s="6"/>
      <c r="C28" s="6"/>
      <c r="D28" s="6"/>
      <c r="E28" s="6"/>
      <c r="F28" s="6"/>
      <c r="G28" s="6"/>
      <c r="H28" s="6">
        <v>25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>
        <v>25</v>
      </c>
    </row>
    <row r="29" spans="1:27" x14ac:dyDescent="0.3">
      <c r="A29" s="5" t="s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>
        <v>42.612499999999997</v>
      </c>
      <c r="AA29" s="6">
        <v>42.612499999999997</v>
      </c>
    </row>
    <row r="30" spans="1:27" x14ac:dyDescent="0.3">
      <c r="A30" s="4" t="s">
        <v>160</v>
      </c>
      <c r="B30" s="6">
        <v>3.3</v>
      </c>
      <c r="C30" s="6">
        <v>1.25</v>
      </c>
      <c r="D30" s="6">
        <v>291</v>
      </c>
      <c r="E30" s="6"/>
      <c r="F30" s="6">
        <v>1368.2</v>
      </c>
      <c r="G30" s="6">
        <v>73.3</v>
      </c>
      <c r="H30" s="6">
        <v>25</v>
      </c>
      <c r="I30" s="6">
        <v>2202</v>
      </c>
      <c r="J30" s="6">
        <v>460.5</v>
      </c>
      <c r="K30" s="6">
        <v>17</v>
      </c>
      <c r="L30" s="6">
        <v>5.125</v>
      </c>
      <c r="M30" s="6">
        <v>307.10000000000002</v>
      </c>
      <c r="N30" s="6">
        <v>16.875</v>
      </c>
      <c r="O30" s="6">
        <v>1006</v>
      </c>
      <c r="P30" s="6">
        <v>2897</v>
      </c>
      <c r="Q30" s="6"/>
      <c r="R30" s="6">
        <v>370.6</v>
      </c>
      <c r="S30" s="6">
        <v>644.79999999999995</v>
      </c>
      <c r="T30" s="6">
        <v>1522.9499999999998</v>
      </c>
      <c r="U30" s="6">
        <v>271.125</v>
      </c>
      <c r="V30" s="6">
        <v>854</v>
      </c>
      <c r="W30" s="6">
        <v>2160.5</v>
      </c>
      <c r="X30" s="6">
        <v>3061.1</v>
      </c>
      <c r="Y30" s="6">
        <v>56.875</v>
      </c>
      <c r="Z30" s="6">
        <v>1973.6624999999999</v>
      </c>
      <c r="AA30" s="6">
        <v>19589.262500000004</v>
      </c>
    </row>
  </sheetData>
  <mergeCells count="1">
    <mergeCell ref="A1:AA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sheetPr codeName="Sheet5"/>
  <dimension ref="A1:E41"/>
  <sheetViews>
    <sheetView zoomScale="85" zoomScaleNormal="85" workbookViewId="0">
      <selection activeCell="F9" sqref="F9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sheetPr codeName="Sheet6"/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sheetPr codeName="Sheet7"/>
  <dimension ref="A1:B86"/>
  <sheetViews>
    <sheetView zoomScale="160" zoomScaleNormal="160" workbookViewId="0">
      <selection activeCell="D16" sqref="D16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sheetPr codeName="Sheet8"/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10.xml>��< ? x m l   v e r s i o n = " 1 . 0 "   e n c o d i n g = " U T F - 1 6 " ? > < G e m i n i   x m l n s = " h t t p : / / g e m i n i / p i v o t c u s t o m i z a t i o n / T a b l e X M L _ s t u d i o p n l _ a 6 2 8 5 5 d a - 0 9 1 4 - 4 0 e 9 - a 7 f 3 - 3 6 3 b 7 8 1 4 0 b 9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 1 1 3 < / i n t > < / v a l u e > < / i t e m > < i t e m > < k e y > < s t r i n g > t i t l e < / s t r i n g > < / k e y > < v a l u e > < i n t > 7 3 < / i n t > < / v a l u e > < / i t e m > < i t e m > < k e y > < s t r i n g > i n d u s t r y < / s t r i n g > < / k e y > < v a l u e > < i n t > 1 0 7 < / i n t > < / v a l u e > < / i t e m > < i t e m > < k e y > < s t r i n g > r e l e a s e _ y e a r < / s t r i n g > < / k e y > < v a l u e > < i n t > 1 4 1 < / i n t > < / v a l u e > < / i t e m > < i t e m > < k e y > < s t r i n g > i m d b _ r a t i n g < / s t r i n g > < / k e y > < v a l u e > < i n t > 1 3 7 < / i n t > < / v a l u e > < / i t e m > < i t e m > < k e y > < s t r i n g > s t u d i o < / s t r i n g > < / k e y > < v a l u e > < i n t > 2 1 2 < / i n t > < / v a l u e > < / i t e m > < i t e m > < k e y > < s t r i n g > l a n g u a g e _ i d < / s t r i n g > < / k e y > < v a l u e > < i n t > 1 3 5 < / i n t > < / v a l u e > < / i t e m > < i t e m > < k e y > < s t r i n g > b u d g e t < / s t r i n g > < / k e y > < v a l u e > < i n t > 9 7 < / i n t > < / v a l u e > < / i t e m > < i t e m > < k e y > < s t r i n g > r e v e n u e < / s t r i n g > < / k e y > < v a l u e > < i n t > 1 0 6 < / i n t > < / v a l u e > < / i t e m > < i t e m > < k e y > < s t r i n g > u n i t < / s t r i n g > < / k e y > < v a l u e > < i n t > 7 3 < / i n t > < / v a l u e > < / i t e m > < i t e m > < k e y > < s t r i n g > c u r r e n c y < / s t r i n g > < / k e y > < v a l u e > < i n t > 1 1 1 < / i n t > < / v a l u e > < / i t e m > < i t e m > < k e y > < s t r i n g > u n i t _ f a c t o r < / s t r i n g > < / k e y > < v a l u e > < i n t > 1 2 8 < / i n t > < / v a l u e > < / i t e m > < i t e m > < k e y > < s t r i n g > b u d g e t _ m l n < / s t r i n g > < / k e y > < v a l u e > < i n t > 1 3 5 < / i n t > < / v a l u e > < / i t e m > < i t e m > < k e y > < s t r i n g > r e v e n u e _ m l n < / s t r i n g > < / k e y > < v a l u e > < i n t > 1 4 4 < / i n t > < / v a l u e > < / i t e m > < i t e m > < k e y > < s t r i n g > b u d g e t   I N R < / s t r i n g > < / k e y > < v a l u e > < i n t > 1 2 9 < / i n t > < / v a l u e > < / i t e m > < i t e m > < k e y > < s t r i n g > r e v e n u e _ I N R < / s t r i n g > < / k e y > < v a l u e > < i n t > 1 4 3 < / i n t > < / v a l u e > < / i t e m > < i t e m > < k e y > < s t r i n g > b u d g e t _ U S D < / s t r i n g > < / k e y > < v a l u e > < i n t > 1 3 9 < / i n t > < / v a l u e > < / i t e m > < i t e m > < k e y > < s t r i n g > r e v e n u e _ U S D < / s t r i n g > < / k e y > < v a l u e > < i n t > 1 4 8 < / i n t > < / v a l u e > < / i t e m > < i t e m > < k e y > < s t r i n g > p r o f i t < / s t r i n g > < / k e y > < v a l u e > < i n t > 8 6 < / i n t > < / v a l u e > < / i t e m > < i t e m > < k e y > < s t r i n g > p r o f i t _ t a r g e t < / s t r i n g > < / k e y > < v a l u e > < i n t > 1 4 1 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 b u d g e t _ m l n < / s t r i n g > < / k e y > < v a l u e > < i n t > 1 2 < / i n t > < / v a l u e > < / i t e m > < i t e m > < k e y > < s t r i n g > r e v e n u e _ m l n 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 r e v e n u e _ I N R < / s t r i n g > < / k e y > < v a l u e > < i n t > 1 5 < / i n t > < / v a l u e > < / i t e m > < i t e m > < k e y > < s t r i n g > b u d g e t _ U S D < / s t r i n g > < / k e y > < v a l u e > < i n t > 1 6 < / i n t > < / v a l u e > < / i t e m > < i t e m > < k e y > < s t r i n g > r e v e n u e _ U S D < / s t r i n g > < / k e y > < v a l u e > < i n t > 1 7 < / i n t > < / v a l u e > < / i t e m > < i t e m > < k e y > < s t r i n g > p r o f i t < / s t r i n g > < / k e y > < v a l u e > < i n t > 1 8 < / i n t > < / v a l u e > < / i t e m > < i t e m > < k e y > < s t r i n g > p r o f i t _ t a r g e t < / s t r i n g > < / k e y > < v a l u e > < i n t > 1 9 < / i n t > < / v a l u e > < / i t e m > < / C o l u m n D i s p l a y I n d e x > < C o l u m n F r o z e n   / > < C o l u m n C h e c k e d   / > < C o l u m n F i l t e r > < i t e m > < k e y > < s t r i n g > s t u d i o < / s t r i n g > < / k e y > < v a l u e > < F i l t e r E x p r e s s i o n   x s i : n i l = " t r u e "   / > < / v a l u e > < / i t e m > < / C o l u m n F i l t e r > < S e l e c t i o n F i l t e r > < i t e m > < k e y > < s t r i n g > s t u d i o < / s t r i n g > < / k e y > < v a l u e > < S e l e c t i o n F i l t e r   x s i : n i l = " t r u e "   / > < / v a l u e > < / i t e m > < / S e l e c t i o n F i l t e r > < F i l t e r P a r a m e t e r s > < i t e m > < k e y > < s t r i n g > s t u d i o 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 s t u d i o p n l _ a 6 2 8 5 5 d a - 0 9 1 4 - 4 0 e 9 - a 7 f 3 - 3 6 3 b 7 8 1 4 0 b 9 c 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n l _ a 6 2 8 5 5 d a - 0 9 1 4 - 4 0 e 9 - a 7 f 3 - 3 6 3 b 7 8 1 4 0 b 9 c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 2 2 6 < / i n t > < / v a l u e > < / i t e m > < i t e m > < k e y > < s t r i n g > t a r g e t < / s t r i n g > < / k e y > < v a l u e > < i n t > 1 0 6 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 C o l u m n s \ b u d g e t _ m l n 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 C o l u m n s \ r e v e n u e _ m l n 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 C o l u m n s \ b u d g e t _ U S D 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s t u d i o p n l _ a 6 2 8 5 5 d a - 0 9 1 4 - 4 0 e 9 - a 7 f 3 - 3 6 3 b 7 8 1 4 0 b 9 c , t a r g e t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  $   m l n < / K e y > < / D i a g r a m O b j e c t K e y > < D i a g r a m O b j e c t K e y > < K e y > M e a s u r e s \ R e v e n u e   $   m l n \ T a g I n f o \ F o r m u l a < / K e y > < / D i a g r a m O b j e c t K e y > < D i a g r a m O b j e c t K e y > < K e y > M e a s u r e s \ R e v e n u e   $   m l n \ T a g I n f o \ V a l u e < / K e y > < / D i a g r a m O b j e c t K e y > < D i a g r a m O b j e c t K e y > < K e y > M e a s u r e s \ B u d g e t   $   m l n < / K e y > < / D i a g r a m O b j e c t K e y > < D i a g r a m O b j e c t K e y > < K e y > M e a s u r e s \ B u d g e t   $   m l n \ T a g I n f o \ F o r m u l a < / K e y > < / D i a g r a m O b j e c t K e y > < D i a g r a m O b j e c t K e y > < K e y > M e a s u r e s \ B u d g e t   $   m l n \ T a g I n f o \ V a l u e < / K e y > < / D i a g r a m O b j e c t K e y > < D i a g r a m O b j e c t K e y > < K e y > M e a s u r e s \ P / L   $   m l n < / K e y > < / D i a g r a m O b j e c t K e y > < D i a g r a m O b j e c t K e y > < K e y > M e a s u r e s \ P / L   $   m l n \ T a g I n f o \ F o r m u l a < / K e y > < / D i a g r a m O b j e c t K e y > < D i a g r a m O b j e c t K e y > < K e y > M e a s u r e s \ P / L   $   m l n \ T a g I n f o \ V a l u e 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 M e a s u r e s \ T a r g e t   P r o f i t   $   m l n < / K e y > < / D i a g r a m O b j e c t K e y > < D i a g r a m O b j e c t K e y > < K e y > M e a s u r e s \ T a r g e t   P r o f i t   $   m l n \ T a g I n f o \ F o r m u l a < / K e y > < / D i a g r a m O b j e c t K e y > < D i a g r a m O b j e c t K e y > < K e y > M e a s u r e s \ T a r g e t   P r o f i t   $   m l n \ T a g I n f o \ V a l u e 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 C o l u m n s \ b u d g e t _ m l n < / K e y > < / D i a g r a m O b j e c t K e y > < D i a g r a m O b j e c t K e y > < K e y > C o l u m n s \ r e v e n u e _ m l n < / K e y > < / D i a g r a m O b j e c t K e y > < D i a g r a m O b j e c t K e y > < K e y > C o l u m n s \ b u d g e t   I N R < / K e y > < / D i a g r a m O b j e c t K e y > < D i a g r a m O b j e c t K e y > < K e y > C o l u m n s \ r e v e n u e _ I N R < / K e y > < / D i a g r a m O b j e c t K e y > < D i a g r a m O b j e c t K e y > < K e y > C o l u m n s \ b u d g e t _ U S D < / K e y > < / D i a g r a m O b j e c t K e y > < D i a g r a m O b j e c t K e y > < K e y > C o l u m n s \ r e v e n u e _ U S D < / K e y > < / D i a g r a m O b j e c t K e y > < D i a g r a m O b j e c t K e y > < K e y > C o l u m n s \ p r o f i t < / K e y > < / D i a g r a m O b j e c t K e y > < D i a g r a m O b j e c t K e y > < K e y > C o l u m n s \ p r o f i t _ t a r g e t 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  $   m l n 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 m l n \ T a g I n f o \ F o r m u l a 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 m l n \ T a g I n f o \ V a l u e 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 m l n 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 m l n \ T a g I n f o \ F o r m u l a 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 m l n 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 M e a s u r e s \ P / L   $   m l n \ T a g I n f o \ F o r m u l a 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 m l n \ T a g I n f o \ V a l u e 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 P r o f i t   $   m l n 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 M e a s u r e s \ T a r g e t   P r o f i t   $   m l n \ T a g I n f o \ F o r m u l a 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 P r o f i t   $   m l n \ T a g I n f o \ V a l u e 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 C o l u m n s \ b u d g e t _ m l n 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 C o l u m n s \ r e v e n u e _ m l n 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 C o l u m n s \ b u d g e t _ U S D 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 C o l u m n s \ p r o f i t _ t a r g e t 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 T a g s \ T a b l e s \ & l t ; T a b l e s \ s t u d i o p n l & g t ; 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 T a b l e s \ s t u d i o p n l < / K e y > < / D i a g r a m O b j e c t K e y > < D i a g r a m O b j e c t K e y > < K e y > T a b l e s \ s t u d i o p n l \ C o l u m n s \ m o v i e _ i d < / K e y > < / D i a g r a m O b j e c t K e y > < D i a g r a m O b j e c t K e y > < K e y > T a b l e s \ s t u d i o p n l \ C o l u m n s \ t i t l e < / K e y > < / D i a g r a m O b j e c t K e y > < D i a g r a m O b j e c t K e y > < K e y > T a b l e s \ s t u d i o p n l \ C o l u m n s \ i n d u s t r y < / K e y > < / D i a g r a m O b j e c t K e y > < D i a g r a m O b j e c t K e y > < K e y > T a b l e s \ s t u d i o p n l \ C o l u m n s \ r e l e a s e _ y e a r < / K e y > < / D i a g r a m O b j e c t K e y > < D i a g r a m O b j e c t K e y > < K e y > T a b l e s \ s t u d i o p n l \ C o l u m n s \ i m d b _ r a t i n g < / K e y > < / D i a g r a m O b j e c t K e y > < D i a g r a m O b j e c t K e y > < K e y > T a b l e s \ s t u d i o p n l \ C o l u m n s \ s t u d i o < / K e y > < / D i a g r a m O b j e c t K e y > < D i a g r a m O b j e c t K e y > < K e y > T a b l e s \ s t u d i o p n l \ C o l u m n s \ l a n g u a g e _ i d < / K e y > < / D i a g r a m O b j e c t K e y > < D i a g r a m O b j e c t K e y > < K e y > T a b l e s \ s t u d i o p n l \ C o l u m n s \ b u d g e t < / K e y > < / D i a g r a m O b j e c t K e y > < D i a g r a m O b j e c t K e y > < K e y > T a b l e s \ s t u d i o p n l \ C o l u m n s \ r e v e n u e < / K e y > < / D i a g r a m O b j e c t K e y > < D i a g r a m O b j e c t K e y > < K e y > T a b l e s \ s t u d i o p n l \ C o l u m n s \ u n i t < / K e y > < / D i a g r a m O b j e c t K e y > < D i a g r a m O b j e c t K e y > < K e y > T a b l e s \ s t u d i o p n l \ C o l u m n s \ c u r r e n c y < / K e y > < / D i a g r a m O b j e c t K e y > < D i a g r a m O b j e c t K e y > < K e y > T a b l e s \ s t u d i o p n l \ C o l u m n s \ u n i t _ f a c t o r < / K e y > < / D i a g r a m O b j e c t K e y > < D i a g r a m O b j e c t K e y > < K e y > T a b l e s \ s t u d i o p n l \ C o l u m n s \ b u d g e t _ m l n < / K e y > < / D i a g r a m O b j e c t K e y > < D i a g r a m O b j e c t K e y > < K e y > T a b l e s \ s t u d i o p n l \ C o l u m n s \ r e v e n u e _ m l n < / K e y > < / D i a g r a m O b j e c t K e y > < D i a g r a m O b j e c t K e y > < K e y > T a b l e s \ s t u d i o p n l \ C o l u m n s \ b u d g e t   I N R < / K e y > < / D i a g r a m O b j e c t K e y > < D i a g r a m O b j e c t K e y > < K e y > T a b l e s \ s t u d i o p n l \ C o l u m n s \ r e v e n u e _ I N R < / K e y > < / D i a g r a m O b j e c t K e y > < D i a g r a m O b j e c t K e y > < K e y > T a b l e s \ s t u d i o p n l \ C o l u m n s \ b u d g e t _ U S D < / K e y > < / D i a g r a m O b j e c t K e y > < D i a g r a m O b j e c t K e y > < K e y > T a b l e s \ s t u d i o p n l \ C o l u m n s \ r e v e n u e _ U S D < / K e y > < / D i a g r a m O b j e c t K e y > < D i a g r a m O b j e c t K e y > < K e y > T a b l e s \ s t u d i o p n l \ C o l u m n s \ p r o f i t < / K e y > < / D i a g r a m O b j e c t K e y > < D i a g r a m O b j e c t K e y > < K e y > T a b l e s \ s t u d i o p n l \ C o l u m n s \ p r o f i t _ t a r g e t < / K e y > < / D i a g r a m O b j e c t K e y > < D i a g r a m O b j e c t K e y > < K e y > T a b l e s \ s t u d i o p n l \ M e a s u r e s \ R e v e n u e   $   m l n < / K e y > < / D i a g r a m O b j e c t K e y > < D i a g r a m O b j e c t K e y > < K e y > T a b l e s \ s t u d i o p n l \ M e a s u r e s \ B u d g e t   $   m l n < / K e y > < / D i a g r a m O b j e c t K e y > < D i a g r a m O b j e c t K e y > < K e y > T a b l e s \ s t u d i o p n l \ M e a s u r e s \ P / L   $   m l n < / K e y > < / D i a g r a m O b j e c t K e y > < D i a g r a m O b j e c t K e y > < K e y > T a b l e s \ s t u d i o p n l \ M e a s u r e s \ P / L   % < / K e y > < / D i a g r a m O b j e c t K e y > < D i a g r a m O b j e c t K e y > < K e y > T a b l e s \ s t u d i o p n l \ M e a s u r e s \ T a r g e t   P r o f i t   $   m l n 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D i a g r a m O b j e c t K e y > < K e y > R e l a t i o n s h i p s \ & l t ; T a b l e s \ s t u d i o p n l \ C o l u m n s \ s t u d i o & g t ; - & l t ; T a b l e s \ t a r g e t \ C o l u m n s \ s t u d i o & g t ; \ F K 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 R e l a t i o n s h i p s \ & l t ; T a b l e s \ s t u d i o p n l \ C o l u m n s \ s t u d i o & g t ; - & l t ; T a b l e s \ t a r g e t \ C o l u m n s \ s t u d i o & g t ; \ P K 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 T a b l e s \ s t u d i o p n l < / K e y > < / a : K e y > < a : V a l u e   i : t y p e = " D i a g r a m D i s p l a y N o d e V i e w S t a t e " > < H e i g h t > 4 3 4 . 8 < / H e i g h t > < I s E x p a n d e d > t r u e < / I s E x p a n d e d > < L a y e d O u t > t r u e < / L a y e d O u t > < L e f t > 5 2 6 . 8 < / L e f t > < T a b I n d e x > 1 < / T a b I n d e x > < T o p > 1 4 . 8 0 0 0 0 0 0 0 0 0 0 0 0 1 1 < / T o p > < W i d t h > 3 4 4 . 7 9 9 9 9 9 9 9 9 9 9 9 9 5 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 T a b l e s \ s t u d i o p n l \ C o l u m n s \ b u d g e t _ m l n 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 T a b l e s \ s t u d i o p n l \ C o l u m n s \ r e v e n u e _ m l n 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 T a b l e s \ s t u d i o p n l \ C o l u m n s \ r e v e n u e _ I N R 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 T a b l e s \ s t u d i o p n l \ C o l u m n s \ p r o f i t _ t a r g e t 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 T a b l e s \ s t u d i o p n l \ M e a s u r e s \ R e v e n u e   $  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 $  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 T a b l e s \ s t u d i o p n l \ M e a s u r e s \ T a r g e t   P r o f i t   $  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 1 7 8 . 3 0 3 8 1 0 5 6 7 6 6 5 7 8 < / L e f t > < T o p >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 ( 5 1 0 . 8 , 2 3 2 . 2 ) .   E n d   p o i n t   2 :   ( 3 9 4 . 3 0 3 8 1 0 5 6 7 6 6 6 , 1 0 1 ) 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 5 1 0 . 8 < / b : _ x > < b : _ y > 2 3 2 . 2 < / b : _ y > < / b : P o i n t > < b : P o i n t > < b : _ x > 4 5 4 . 5 5 1 9 0 5 5 < / b : _ x > < b : _ y > 2 3 2 . 2 < / b : _ y > < / b : P o i n t > < b : P o i n t > < b : _ x > 4 5 2 . 5 5 1 9 0 5 5 < / b : _ x > < b : _ y > 2 3 0 . 2 < / b : _ y > < / b : P o i n t > < b : P o i n t > < b : _ x > 4 5 2 . 5 5 1 9 0 5 5 < / b : _ x > < b : _ y > 1 0 3 < / b : _ y > < / b : P o i n t > < b : P o i n t > < b : _ x > 4 5 0 . 5 5 1 9 0 5 5 < / b : _ x > < b : _ y > 1 0 1 < / b : _ y > < / b : P o i n t > < b : P o i n t > < b : _ x > 3 9 4 . 3 0 3 8 1 0 5 6 7 6 6 5 8 3 < / b : _ x > < b : _ y > 1 0 1 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 5 1 0 . 8 < / b : _ x > < b : _ y > 2 2 4 . 2 < / b : _ y > < / L a b e l L o c a t i o n > < L o c a t i o n   x m l n s : b = " h t t p : / / s c h e m a s . d a t a c o n t r a c t . o r g / 2 0 0 4 / 0 7 / S y s t e m . W i n d o w s " > < b : _ x > 5 2 6 . 8 < / b : _ x > < b : _ y > 2 3 2 . 2 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 3 7 8 . 3 0 3 8 1 0 5 6 7 6 6 5 8 3 < / b : _ x > < b : _ y > 9 3 < / b : _ y > < / L a b e l L o c a t i o n > < L o c a t i o n   x m l n s : b = " h t t p : / / s c h e m a s . d a t a c o n t r a c t . o r g / 2 0 0 4 / 0 7 / S y s t e m . W i n d o w s " > < b : _ x > 3 7 8 . 3 0 3 8 1 0 5 6 7 6 6 5 8 3 < / b : _ x > < b : _ y > 1 0 1 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 5 1 0 . 8 < / b : _ x > < b : _ y > 2 3 2 . 2 < / b : _ y > < / b : P o i n t > < b : P o i n t > < b : _ x > 4 5 4 . 5 5 1 9 0 5 5 < / b : _ x > < b : _ y > 2 3 2 . 2 < / b : _ y > < / b : P o i n t > < b : P o i n t > < b : _ x > 4 5 2 . 5 5 1 9 0 5 5 < / b : _ x > < b : _ y > 2 3 0 . 2 < / b : _ y > < / b : P o i n t > < b : P o i n t > < b : _ x > 4 5 2 . 5 5 1 9 0 5 5 < / b : _ x > < b : _ y > 1 0 3 < / b : _ y > < / b : P o i n t > < b : P o i n t > < b : _ x > 4 5 0 . 5 5 1 9 0 5 5 < / b : _ x > < b : _ y > 1 0 1 < / b : _ y > < / b : P o i n t > < b : P o i n t > < b : _ x > 3 9 4 . 3 0 3 8 1 0 5 6 7 6 6 5 8 3 < / b : _ x > < b : _ y > 1 0 1 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D a t a M a s h u p   s q m i d = " 7 c 3 b 9 e 8 6 - 2 e c 9 - 4 6 6 3 - a c f b - 9 1 f 6 8 9 9 1 1 9 a 1 "   x m l n s = " h t t p : / / s c h e m a s . m i c r o s o f t . c o m / D a t a M a s h u p " > A A A A A D I H A A B Q S w M E F A A C A A g A c T W /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c T W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E 1 v 1 g B I m F E L A Q A A M s Q A A A T A B w A R m 9 y b X V s Y X M v U 2 V j d G l v b j E u b S C i G A A o o B Q A A A A A A A A A A A A A A A A A A A A A A A A A A A C l V 1 1 v 4 j g U f a / U / 3 C V f a F V y p T V a j S a 0 T x 0 a F e a / W B 2 S n f 3 A S F k E l O s c W z k O L Q R 6 n / f 6 8 T E J o Y S u r y 0 8 s e 5 5 5 5 7 u N f k N N F M C h j X f w e f z s / O z / I l U T S F P + W a 0 R w + A 6 f 6 / A z w M 5 a F S i i u 3 D 0 n l P e H h V J U 6 H + l + j G X 8 k f v Y j M Z k Y x + j u q b 0 f R l M p R C 4 5 F p X A P 8 F A 2 X R D w i + E O 5 o h E i P Z A 5 p / 0 H R U S + k C o b S l 5 k w m z m v T p a v N l E m c G b s X S m m e Y 0 i k H j A d D 0 W b / E s I m Y S I t c q z L Y U J R T k t N Z S Y n C z a 9 C v / + l b 8 D r a 1 k 6 n y m i m X j c 3 i S i r L Z y X a R M B n g c u R f k 0 V A J 4 W r q A x / q 5 a L J + 8 p + 4 J Z o A k P k J T A u X P k f o 0 d L o e b + W C q N i / f y K X e y m c V e R + y 9 O n 5 T K V X 9 m z y h I s U r P u F 7 i q c x 4 m 2 x 4 i w h G p 2 w U D K D X Q x I q q w d p V u W o 6 C J o e V T N g K 1 o u / E W n G S 4 F l R c A 5 P T C 8 h i k Z S w 8 2 a M G 5 w o 8 i F s K f / I b y g v V O J x i Z E 3 A K P L a T a w Y 4 b H 3 h U H x T L M l M d 9 A Q 8 L Z m m k K / w h g 1 a X w h U a f k 7 7 3 X M 2 R S t 8 a I J 2 T f x f V v u q Z i N A V d A s 5 U u A z L 1 O c f k p J R i Z / T A 3 b X / m l x J 1 V l C g x / h 6 S y P 9 d T 7 y w j z E j 4 C E 1 o 2 + / i F S 6 F 2 l v t + G I Q 6 T K 8 7 y R j C L 0 q F p N E g 1 T 9 G q S / l H U m W t 5 S z D B V T v U 3 0 M c I + 8 L 2 Q m o 5 1 i d G H + T q G B e E 5 v Q j t 3 x + E c f o / + 5 r 6 f W C A I t 0 U W h q 6 C e G 8 h F Q K a l T 4 6 / v d k T b 6 P 4 Q M e 0 Z F u 9 X 4 g i Q O + l M Q 4 7 M w 0 N Y K v k f N W e f R 7 m I c 4 N y s R Y c 4 R 7 Y t H S g B y I V j X g l m X H B U + w 5 J + 4 x b 2 p 2 f M X E C G X 9 6 / 8 o E E Q l D + 7 1 l g r v b R 6 d 4 y E U f F y a c 7 c G w n R f p I 9 X b Z V F k c 6 r s V F 9 T U d A 9 O 4 V g O s B J q h y T 8 s 3 S 6 r a 0 1 f P m i L 5 1 7 i O a 4 w j 8 T T L R q 9 9 E v v e M E x 1 K e 8 c v Q Q w G 4 n d 8 5 / T / o A v 9 r c C G 4 1 x 6 9 7 x C U + 2 U 3 K l f b 1 b / 2 0 Z o p W 8 F 8 P T 2 B N 4 q 6 k R 8 O e G o o 3 i T p l X D x 1 e G 6 b e E W / O D u T R b k E R L 5 T j j 6 a Z p 7 0 v O B t v e i 4 F i J w a 2 g I l Z n i J O 9 I V x j o F Q C L 2 k A g b X 1 9 d A s R P D I C C F T 0 e c c p Z P n d k s 4 2 I / n U 6 J I D 8 P x 9 K b 1 E v T y 4 l 3 d P o 6 G 6 v u U T q H U n A F 2 m F i 1 0 6 i Y l G / j u 6 7 M 9 m N b T U B A + G V b G u X q m x / j 2 9 t x S Y u j S l c w g d b P n + 5 m 3 Y n M f a y 9 L T r y N h L d 3 r Z E P Z X O 0 l c I Z 4 q s W X s Q R w i X O k R S P z u 7 Q K f x H e H Y O R D d O D r S / m u k 8 A r J R e s C m e 2 L Z f T 1 b V 0 a 7 T 2 1 8 j s T q 8 m L r P p 4 Q e E 9 5 M T c L K M i m x N V f 3 M 7 j A 0 X 8 / K D N O G 4 d B K 6 F 5 p u 7 m E + z u V C b f 3 / F i 2 g / f 1 U X o s Y 3 + u 1 r 8 0 V o L v n a i t q e u C 1 i c + / Q d Q S w E C L Q A U A A I A C A B x N b 9 Y P s r c 6 K Q A A A D 2 A A A A E g A A A A A A A A A A A A A A A A A A A A A A Q 2 9 u Z m l n L 1 B h Y 2 t h Z 2 U u e G 1 s U E s B A i 0 A F A A C A A g A c T W / W A / K 6 a u k A A A A 6 Q A A A B M A A A A A A A A A A A A A A A A A 8 A A A A F t D b 2 5 0 Z W 5 0 X 1 R 5 c G V z X S 5 4 b W x Q S w E C L Q A U A A I A C A B x N b 9 Y A S J h R C w E A A D L E A A A E w A A A A A A A A A A A A A A A A D h A Q A A R m 9 y b X V s Y X M v U 2 V j d G l v b j E u b V B L B Q Y A A A A A A w A D A M I A A A B a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S g A A A A A A A C x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b 3 Z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1 L T I 0 V D A 5 O j M 2 O j Q z L j g y N z U 0 O T Z a I i A v P j x F b n R y e S B U e X B l P S J G a W x s Q 2 9 s d W 1 u V H l w Z X M i I F Z h b H V l P S J z Q m d Z R 0 F 3 Q U d B d z 0 9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t d I i A v P j x F b n R y e S B U e X B l P S J G a W x s U 3 R h d H V z I i B W Y W x 1 Z T 0 i c 0 N v b X B s Z X R l I i A v P j x F b n R y e S B U e X B l P S J R d W V y e U l E I i B W Y W x 1 Z T 0 i c z Y 1 M z A 1 M j A 5 L T V m M m E t N D k 0 M i 0 5 N m M 4 L W M 0 Z T R h M z k 1 Y W Z m O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F 1 d G 9 S Z W 1 v d m V k Q 2 9 s d W 1 u c z E u e 2 1 v d m l l X 2 l k L D B 9 J n F 1 b 3 Q 7 L C Z x d W 9 0 O 1 N l Y 3 R p b 2 4 x L 0 1 v d m l l c y 9 B d X R v U m V t b 3 Z l Z E N v b H V t b n M x L n t 0 a X R s Z S w x f S Z x d W 9 0 O y w m c X V v d D t T Z W N 0 a W 9 u M S 9 N b 3 Z p Z X M v Q X V 0 b 1 J l b W 9 2 Z W R D b 2 x 1 b W 5 z M S 5 7 a W 5 k d X N 0 c n k s M n 0 m c X V v d D s s J n F 1 b 3 Q 7 U 2 V j d G l v b j E v T W 9 2 a W V z L 0 F 1 d G 9 S Z W 1 v d m V k Q 2 9 s d W 1 u c z E u e 3 J l b G V h c 2 V f e W V h c i w z f S Z x d W 9 0 O y w m c X V v d D t T Z W N 0 a W 9 u M S 9 N b 3 Z p Z X M v Q X V 0 b 1 J l b W 9 2 Z W R D b 2 x 1 b W 5 z M S 5 7 a W 1 k Y l 9 y Y X R p b m c s N H 0 m c X V v d D s s J n F 1 b 3 Q 7 U 2 V j d G l v b j E v T W 9 2 a W V z L 0 F 1 d G 9 S Z W 1 v d m V k Q 2 9 s d W 1 u c z E u e 3 N 0 d W R p b y w 1 f S Z x d W 9 0 O y w m c X V v d D t T Z W N 0 a W 9 u M S 9 N b 3 Z p Z X M v Q X V 0 b 1 J l b W 9 2 Z W R D b 2 x 1 b W 5 z M S 5 7 b G F u Z 3 V h Z 2 V f a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9 2 a W V z L 0 F 1 d G 9 S Z W 1 v d m V k Q 2 9 s d W 1 u c z E u e 2 1 v d m l l X 2 l k L D B 9 J n F 1 b 3 Q 7 L C Z x d W 9 0 O 1 N l Y 3 R p b 2 4 x L 0 1 v d m l l c y 9 B d X R v U m V t b 3 Z l Z E N v b H V t b n M x L n t 0 a X R s Z S w x f S Z x d W 9 0 O y w m c X V v d D t T Z W N 0 a W 9 u M S 9 N b 3 Z p Z X M v Q X V 0 b 1 J l b W 9 2 Z W R D b 2 x 1 b W 5 z M S 5 7 a W 5 k d X N 0 c n k s M n 0 m c X V v d D s s J n F 1 b 3 Q 7 U 2 V j d G l v b j E v T W 9 2 a W V z L 0 F 1 d G 9 S Z W 1 v d m V k Q 2 9 s d W 1 u c z E u e 3 J l b G V h c 2 V f e W V h c i w z f S Z x d W 9 0 O y w m c X V v d D t T Z W N 0 a W 9 u M S 9 N b 3 Z p Z X M v Q X V 0 b 1 J l b W 9 2 Z W R D b 2 x 1 b W 5 z M S 5 7 a W 1 k Y l 9 y Y X R p b m c s N H 0 m c X V v d D s s J n F 1 b 3 Q 7 U 2 V j d G l v b j E v T W 9 2 a W V z L 0 F 1 d G 9 S Z W 1 v d m V k Q 2 9 s d W 1 u c z E u e 3 N 0 d W R p b y w 1 f S Z x d W 9 0 O y w m c X V v d D t T Z W N 0 a W 9 u M S 9 N b 3 Z p Z X M v Q X V 0 b 1 J l b W 9 2 Z W R D b 2 x 1 b W 5 z M S 5 7 b G F u Z 3 V h Z 2 V f a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1 v d m V k J T I w R H V w b G l j Y X R l c y U y M G Z y b 2 0 l M j B t b 3 Z p Z V 9 p Z F 9 0 a X R s Z S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X B s Y W N l Z C U y M G 5 1 b G w l M j B 3 a X R o J T I w J T I y T m 9 0 J T I w Q X Z h a W x h Y m x l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0 t J T I w R G F 0 Y S U y M E N s Z W F u a W 5 n J T I w L S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8 t L S 0 t L S 0 l M j B E Y X R h J T I w V H J h b n N m b 3 J t Y X R p b 2 4 l M j A t L S 0 t L S 0 t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D b 2 x 1 b W 5 U e X B l c y I g V m F s d W U 9 I n N C Z 1 V G Q m d Z P S I g L z 4 8 R W 5 0 c n k g V H l w Z T 0 i R m l s b E x h c 3 R V c G R h d G V k I i B W Y W x 1 Z T 0 i Z D I w M j Q t M D U t M j V U M D U 6 M j Y 6 M z A u N D Y 2 M D I 5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2 Y w N z Y 3 Y j N i L T R i M G Y t N G U 5 N S 1 h N 2 V j L W R l M D Z i Y m V k O W J m Z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R y a W 1 t Z W Q l M j B U Z X h 0 J T I w d 2 h p d G U l M j B z c G F j Z X M l M j B m c m 9 t J T I w c 3 R 1 Z G l v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D b 2 x 1 b W 5 z J T I w L S U y M G V t c H R 5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w b G l 0 J T I w b W 9 2 a W V f a W R f d G l 0 b G U l M j B j b 2 x 1 b W 4 l M j B i e S U y M C U z Q S U y M G l u d G 8 l M j B t b 3 Z p Z V 9 p Z C U y M G F u Z C U y M H R p d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m F t Z W Q l M j B t b 3 Z p Z V 9 p Z C U y M G F u Z C U y M H R p d G x l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l M j A t J T I w Q X V 0 b 2 1 h d G l j Y W x s e S U y M G R v b m U l M j B i e S U y M F B R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S U y M G 9 m J T I w b W 9 2 a W V f a W Q l M j B p b n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l M j B v Z i U y M G 1 v d m l l X 2 l k J T I w a W 5 0 b y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2 U x Z m R i Y y 1 j M T I 3 L T R h N T g t Y T J i Y S 1 j O D E 2 M D c x N 2 N h N z M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X 2 1 s b i Z x d W 9 0 O y w m c X V v d D t y Z X Z l b n V l X 2 1 s b i Z x d W 9 0 O y w m c X V v d D t i d W R n Z X Q g S U 5 S J n F 1 b 3 Q 7 L C Z x d W 9 0 O 3 J l d m V u d W V f S U 5 S J n F 1 b 3 Q 7 L C Z x d W 9 0 O 2 J 1 Z G d l d F 9 V U 0 Q m c X V v d D s s J n F 1 b 3 Q 7 c m V 2 Z W 5 1 Z V 9 V U 0 Q m c X V v d D s s J n F 1 b 3 Q 7 c H J v Z m l 0 J n F 1 b 3 Q 7 X S I g L z 4 8 R W 5 0 c n k g V H l w Z T 0 i R m l s b E N v b H V t b l R 5 c G V z I i B W Y W x 1 Z T 0 i c 0 J n W U d B d 1 V H Q X d V R k J n W U F B Q U F B Q U J F U k V R P T 0 i I C 8 + P E V u d H J 5 I F R 5 c G U 9 I k Z p b G x M Y X N 0 V X B k Y X R l Z C I g V m F s d W U 9 I m Q y M D I 0 L T A 1 L T I 4 V D E y O j A 1 O j M 3 L j I x N j U 5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1 v d m l l R m l u Y W 5 j a W F s c y I g L z 4 8 R W 5 0 c n k g V H l w Z T 0 i U G l 2 b 3 R P Y m p l Y 3 R O Y W 1 l I i B W Y W x 1 Z T 0 i c 0 1 v d m l l R m l u Y W 5 j a W F s c y F Q a X Z v d F R h Y m x l M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D a G F u Z 2 V k I F R 5 c G U g b 2 Y g b W 9 2 a W V f a W Q g a W 5 0 b y B U Z X h 0 L n t t b 3 Z p Z V 9 p Z C w w f S Z x d W 9 0 O y w m c X V v d D t T Z W N 0 a W 9 u M S 9 N b 3 Z p Z X M v Q 2 h h b m d l Z C B U e X B l M S A t I E F 1 d G 9 t Y X R p Y 2 F s b H k g Z G 9 u Z S B i e S B Q U U U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g b 2 Y g a W 1 k Y l 9 y Y X R p b m c g d G 8 g T n V t d m V y I G Z y b 2 0 g d G V 4 d C 5 7 a W 1 k Y l 9 y Y X R p b m c s N H 0 m c X V v d D s s J n F 1 b 3 Q 7 U 2 V j d G l v b j E v T W 9 2 a W V z L 1 R y a W 1 t Z W Q g V G V 4 d C B 3 a G l 0 Z S B z c G F j Z X M g Z n J v b S B z d H V k a W 8 g Y 2 9 s d W 1 u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g b 2 Y g b W 9 2 a W V f a W Q g a W 5 0 b y B 0 Z X h 0 L n t i d W R n Z X Q s M X 0 m c X V v d D s s J n F 1 b 3 Q 7 U 2 V j d G l v b j E v R m l u Y W 5 j a W F s c y 9 D a G F u Z 2 V k I F R 5 c G U g b 2 Y g b W 9 2 a W V f a W Q g a W 5 0 b y B 0 Z X h 0 L n t y Z X Z l b n V l L D J 9 J n F 1 b 3 Q 7 L C Z x d W 9 0 O 1 N l Y 3 R p b 2 4 x L 0 Z p b m F u Y 2 l h b H M v Q 2 h h b m d l Z C B U e X B l I G 9 m I G 1 v d m l l X 2 l k I G l u d G 8 g d G V 4 d C 5 7 d W 5 p d C w z f S Z x d W 9 0 O y w m c X V v d D t T Z W N 0 a W 9 u M S 9 G a W 5 h b m N p Y W x z L 0 N o Y W 5 n Z W Q g V H l w Z S B v Z i B t b 3 Z p Z V 9 p Z C B p b n R v I H R l e H Q u e 2 N 1 c n J l b m N 5 L D R 9 J n F 1 b 3 Q 7 L C Z x d W 9 0 O 1 N l Y 3 R p b 2 4 x L 0 1 v d m l l R m l u Y W 5 j a W F s c y 9 B Z G R l Z C B D b 2 5 k a X R p b 2 5 h b C B D b 2 x 1 b W 4 g d W 5 p d F 9 m Y W N 0 b 3 I u e 3 V u a X R f Z m F j d G 9 y L D E x f S Z x d W 9 0 O y w m c X V v d D t T Z W N 0 a W 9 u M S 9 N b 3 Z p Z U Z p b m F u Y 2 l h b H M v Q W R k Z W Q g Q 3 V z d G 9 t I E N v b H V t b i B i d W R n Z X R f b W x u L n t i d W R n Z X R f b W x u L D E y f S Z x d W 9 0 O y w m c X V v d D t T Z W N 0 a W 9 u M S 9 N b 3 Z p Z U Z p b m F u Y 2 l h b H M v Q W R k Z W Q g Q 3 V z d G 9 t I E N v b H V t b i B y Z X Z l b n V l X 2 1 s b i 5 7 c m V 2 Z W 5 1 Z V 9 t b G 4 s M T N 9 J n F 1 b 3 Q 7 L C Z x d W 9 0 O 1 N l Y 3 R p b 2 4 x L 0 1 v d m l l R m l u Y W 5 j a W F s c y 9 B Z G R l Z C B D d X N 0 b 2 0 g Q 2 9 s d W 1 u I G J 1 Z G d l d F 9 J T l I u e 2 J 1 Z G d l d C B J T l I s M T R 9 J n F 1 b 3 Q 7 L C Z x d W 9 0 O 1 N l Y 3 R p b 2 4 x L 0 1 v d m l l R m l u Y W 5 j a W F s c y 9 B Z G R l Z C B D d X N 0 b 2 0 g Q 2 9 s d W 1 u I H J l d m V u d W V f S U 5 S L n t y Z X Z l b n V l X 0 l O U i w x N X 0 m c X V v d D s s J n F 1 b 3 Q 7 U 2 V j d G l v b j E v T W 9 2 a W V G a W 5 h b m N p Y W x z L 0 N o Y W 5 n Z W Q g V H l w Z S B v Z i B p b W R i X 3 J h d G l u Z y B 0 b y B O d W 1 2 Z X I g Z n J v b S B 0 Z X h 0 L n t i d W R n Z X R f V V N E L D E 2 f S Z x d W 9 0 O y w m c X V v d D t T Z W N 0 a W 9 u M S 9 N b 3 Z p Z U Z p b m F u Y 2 l h b H M v Q 2 h h b m d l Z C B U e X B l I G 9 m I G l t Z G J f c m F 0 a W 5 n I H R v I E 5 1 b X Z l c i B m c m 9 t I H R l e H Q u e 3 J l d m V u d W V f V V N E L D E 3 f S Z x d W 9 0 O y w m c X V v d D t T Z W N 0 a W 9 u M S 9 N b 3 Z p Z U Z p b m F u Y 2 l h b H M v Q 2 h h b m d l Z C B U e X B l I G 9 m I G l t Z G J f c m F 0 a W 5 n I H R v I E 5 1 b X Z l c i B m c m 9 t I H R l e H Q u e 3 B y b 2 Z p d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g b 2 Y g b W 9 2 a W V f a W Q g a W 5 0 b y B U Z X h 0 L n t t b 3 Z p Z V 9 p Z C w w f S Z x d W 9 0 O y w m c X V v d D t T Z W N 0 a W 9 u M S 9 N b 3 Z p Z X M v Q 2 h h b m d l Z C B U e X B l M S A t I E F 1 d G 9 t Y X R p Y 2 F s b H k g Z G 9 u Z S B i e S B Q U U U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g b 2 Y g a W 1 k Y l 9 y Y X R p b m c g d G 8 g T n V t d m V y I G Z y b 2 0 g d G V 4 d C 5 7 a W 1 k Y l 9 y Y X R p b m c s N H 0 m c X V v d D s s J n F 1 b 3 Q 7 U 2 V j d G l v b j E v T W 9 2 a W V z L 1 R y a W 1 t Z W Q g V G V 4 d C B 3 a G l 0 Z S B z c G F j Z X M g Z n J v b S B z d H V k a W 8 g Y 2 9 s d W 1 u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g b 2 Y g b W 9 2 a W V f a W Q g a W 5 0 b y B 0 Z X h 0 L n t i d W R n Z X Q s M X 0 m c X V v d D s s J n F 1 b 3 Q 7 U 2 V j d G l v b j E v R m l u Y W 5 j a W F s c y 9 D a G F u Z 2 V k I F R 5 c G U g b 2 Y g b W 9 2 a W V f a W Q g a W 5 0 b y B 0 Z X h 0 L n t y Z X Z l b n V l L D J 9 J n F 1 b 3 Q 7 L C Z x d W 9 0 O 1 N l Y 3 R p b 2 4 x L 0 Z p b m F u Y 2 l h b H M v Q 2 h h b m d l Z C B U e X B l I G 9 m I G 1 v d m l l X 2 l k I G l u d G 8 g d G V 4 d C 5 7 d W 5 p d C w z f S Z x d W 9 0 O y w m c X V v d D t T Z W N 0 a W 9 u M S 9 G a W 5 h b m N p Y W x z L 0 N o Y W 5 n Z W Q g V H l w Z S B v Z i B t b 3 Z p Z V 9 p Z C B p b n R v I H R l e H Q u e 2 N 1 c n J l b m N 5 L D R 9 J n F 1 b 3 Q 7 L C Z x d W 9 0 O 1 N l Y 3 R p b 2 4 x L 0 1 v d m l l R m l u Y W 5 j a W F s c y 9 B Z G R l Z C B D b 2 5 k a X R p b 2 5 h b C B D b 2 x 1 b W 4 g d W 5 p d F 9 m Y W N 0 b 3 I u e 3 V u a X R f Z m F j d G 9 y L D E x f S Z x d W 9 0 O y w m c X V v d D t T Z W N 0 a W 9 u M S 9 N b 3 Z p Z U Z p b m F u Y 2 l h b H M v Q W R k Z W Q g Q 3 V z d G 9 t I E N v b H V t b i B i d W R n Z X R f b W x u L n t i d W R n Z X R f b W x u L D E y f S Z x d W 9 0 O y w m c X V v d D t T Z W N 0 a W 9 u M S 9 N b 3 Z p Z U Z p b m F u Y 2 l h b H M v Q W R k Z W Q g Q 3 V z d G 9 t I E N v b H V t b i B y Z X Z l b n V l X 2 1 s b i 5 7 c m V 2 Z W 5 1 Z V 9 t b G 4 s M T N 9 J n F 1 b 3 Q 7 L C Z x d W 9 0 O 1 N l Y 3 R p b 2 4 x L 0 1 v d m l l R m l u Y W 5 j a W F s c y 9 B Z G R l Z C B D d X N 0 b 2 0 g Q 2 9 s d W 1 u I G J 1 Z G d l d F 9 J T l I u e 2 J 1 Z G d l d C B J T l I s M T R 9 J n F 1 b 3 Q 7 L C Z x d W 9 0 O 1 N l Y 3 R p b 2 4 x L 0 1 v d m l l R m l u Y W 5 j a W F s c y 9 B Z G R l Z C B D d X N 0 b 2 0 g Q 2 9 s d W 1 u I H J l d m V u d W V f S U 5 S L n t y Z X Z l b n V l X 0 l O U i w x N X 0 m c X V v d D s s J n F 1 b 3 Q 7 U 2 V j d G l v b j E v T W 9 2 a W V G a W 5 h b m N p Y W x z L 0 N o Y W 5 n Z W Q g V H l w Z S B v Z i B p b W R i X 3 J h d G l u Z y B 0 b y B O d W 1 2 Z X I g Z n J v b S B 0 Z X h 0 L n t i d W R n Z X R f V V N E L D E 2 f S Z x d W 9 0 O y w m c X V v d D t T Z W N 0 a W 9 u M S 9 N b 3 Z p Z U Z p b m F u Y 2 l h b H M v Q 2 h h b m d l Z C B U e X B l I G 9 m I G l t Z G J f c m F 0 a W 5 n I H R v I E 5 1 b X Z l c i B m c m 9 t I H R l e H Q u e 3 J l d m V u d W V f V V N E L D E 3 f S Z x d W 9 0 O y w m c X V v d D t T Z W N 0 a W 9 u M S 9 N b 3 Z p Z U Z p b m F u Y 2 l h b H M v Q 2 h h b m d l Z C B U e X B l I G 9 m I G l t Z G J f c m F 0 a W 5 n I H R v I E 5 1 b X Z l c i B m c m 9 t I H R l e H Q u e 3 B y b 2 Z p d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d m l l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R X h w Y W 5 k Z W Q l M j B G a W 5 h b m N p Y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2 9 u Z G l 0 a W 9 u Y W w l M j B D b 2 x 1 b W 4 l M j B 1 b m l 0 X 2 Z h Y 3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S U y M E N v b H V t b i U y M H J l d m V u d W V f V V N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J T I w Q 2 9 s d W 1 u J T I w Y n V k Z 2 V 0 X 2 1 s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S U y M E N v b H V t b i U y M H J l d m V u d W V f b W x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J T I w Q 2 9 s d W 1 u J T I w Y n V k Z 2 V 0 X 0 l O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S U y M E N v b H V t b i U y M H J l d m V u d W V f S U 5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J T I w Q 2 9 s d W 1 u J T I w Y n V k Z 2 V 0 X 1 V T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H B y b 2 Z p d F 9 V U 0 R f b W x u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N o Y W 5 n Z W Q l M j B U e X B l J T I w b 2 Y l M j B p b W R i X 3 J h d G l u Z y U y M H R v J T I w T n V t d m V y J T I w Z n J v b S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a W 9 w b m w 8 L 0 l 0 Z W 1 Q Y X R o P j w v S X R l b U x v Y 2 F 0 a W 9 u P j x T d G F i b G V F b n R y a W V z P j x F b n R y e S B U e X B l P S J R d W V y e U l E I i B W Y W x 1 Z T 0 i c 2 Z l N G Y 1 O D d k L W I y N G Q t N G Q w N C 1 i M m J m L W Y 3 N 2 I 2 M 2 V k N G J h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z M V Q w M T o x M z o z N C 4 x O T k 4 N D U w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F 9 t b G 4 m c X V v d D s s J n F 1 b 3 Q 7 c m V 2 Z W 5 1 Z V 9 t b G 4 m c X V v d D s s J n F 1 b 3 Q 7 Y n V k Z 2 V 0 I E l O U i Z x d W 9 0 O y w m c X V v d D t y Z X Z l b n V l X 0 l O U i Z x d W 9 0 O y w m c X V v d D t i d W R n Z X R f V V N E J n F 1 b 3 Q 7 L C Z x d W 9 0 O 3 J l d m V u d W V f V V N E J n F 1 b 3 Q 7 L C Z x d W 9 0 O 3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I G 9 m I G 1 v d m l l X 2 l k I G l u d G 8 g V G V 4 d C 5 7 b W 9 2 a W V f a W Q s M H 0 m c X V v d D s s J n F 1 b 3 Q 7 U 2 V j d G l v b j E v T W 9 2 a W V z L 0 N o Y W 5 n Z W Q g V H l w Z T E g L S B B d X R v b W F 0 a W N h b G x 5 I G R v b m U g Y n k g U F F F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I G 9 m I G l t Z G J f c m F 0 a W 5 n I H R v I E 5 1 b X Z l c i B m c m 9 t I H R l e H Q u e 2 l t Z G J f c m F 0 a W 5 n L D R 9 J n F 1 b 3 Q 7 L C Z x d W 9 0 O 1 N l Y 3 R p b 2 4 x L 0 1 v d m l l c y 9 U c m l t b W V k I F R l e H Q g d 2 h p d G U g c 3 B h Y 2 V z I G Z y b 2 0 g c 3 R 1 Z G l v I G N v b H V t b i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I G 9 m I G 1 v d m l l X 2 l k I G l u d G 8 g d G V 4 d C 5 7 Y n V k Z 2 V 0 L D F 9 J n F 1 b 3 Q 7 L C Z x d W 9 0 O 1 N l Y 3 R p b 2 4 x L 0 Z p b m F u Y 2 l h b H M v Q 2 h h b m d l Z C B U e X B l I G 9 m I G 1 v d m l l X 2 l k I G l u d G 8 g d G V 4 d C 5 7 c m V 2 Z W 5 1 Z S w y f S Z x d W 9 0 O y w m c X V v d D t T Z W N 0 a W 9 u M S 9 G a W 5 h b m N p Y W x z L 0 N o Y W 5 n Z W Q g V H l w Z S B v Z i B t b 3 Z p Z V 9 p Z C B p b n R v I H R l e H Q u e 3 V u a X Q s M 3 0 m c X V v d D s s J n F 1 b 3 Q 7 U 2 V j d G l v b j E v R m l u Y W 5 j a W F s c y 9 D a G F u Z 2 V k I F R 5 c G U g b 2 Y g b W 9 2 a W V f a W Q g a W 5 0 b y B 0 Z X h 0 L n t j d X J y Z W 5 j e S w 0 f S Z x d W 9 0 O y w m c X V v d D t T Z W N 0 a W 9 u M S 9 N b 3 Z p Z U Z p b m F u Y 2 l h b H M v Q W R k Z W Q g Q 2 9 u Z G l 0 a W 9 u Y W w g Q 2 9 s d W 1 u I H V u a X R f Z m F j d G 9 y L n t 1 b m l 0 X 2 Z h Y 3 R v c i w x M X 0 m c X V v d D s s J n F 1 b 3 Q 7 U 2 V j d G l v b j E v T W 9 2 a W V G a W 5 h b m N p Y W x z L 0 F k Z G V k I E N 1 c 3 R v b S B D b 2 x 1 b W 4 g Y n V k Z 2 V 0 X 2 1 s b i 5 7 Y n V k Z 2 V 0 X 2 1 s b i w x M n 0 m c X V v d D s s J n F 1 b 3 Q 7 U 2 V j d G l v b j E v T W 9 2 a W V G a W 5 h b m N p Y W x z L 0 F k Z G V k I E N 1 c 3 R v b S B D b 2 x 1 b W 4 g c m V 2 Z W 5 1 Z V 9 t b G 4 u e 3 J l d m V u d W V f b W x u L D E z f S Z x d W 9 0 O y w m c X V v d D t T Z W N 0 a W 9 u M S 9 N b 3 Z p Z U Z p b m F u Y 2 l h b H M v Q W R k Z W Q g Q 3 V z d G 9 t I E N v b H V t b i B i d W R n Z X R f S U 5 S L n t i d W R n Z X Q g S U 5 S L D E 0 f S Z x d W 9 0 O y w m c X V v d D t T Z W N 0 a W 9 u M S 9 N b 3 Z p Z U Z p b m F u Y 2 l h b H M v Q W R k Z W Q g Q 3 V z d G 9 t I E N v b H V t b i B y Z X Z l b n V l X 0 l O U i 5 7 c m V 2 Z W 5 1 Z V 9 J T l I s M T V 9 J n F 1 b 3 Q 7 L C Z x d W 9 0 O 1 N l Y 3 R p b 2 4 x L 0 1 v d m l l R m l u Y W 5 j a W F s c y 9 D a G F u Z 2 V k I F R 5 c G U g b 2 Y g a W 1 k Y l 9 y Y X R p b m c g d G 8 g T n V t d m V y I G Z y b 2 0 g d G V 4 d C 5 7 Y n V k Z 2 V 0 X 1 V T R C w x N n 0 m c X V v d D s s J n F 1 b 3 Q 7 U 2 V j d G l v b j E v T W 9 2 a W V G a W 5 h b m N p Y W x z L 0 N o Y W 5 n Z W Q g V H l w Z S B v Z i B p b W R i X 3 J h d G l u Z y B 0 b y B O d W 1 2 Z X I g Z n J v b S B 0 Z X h 0 L n t y Z X Z l b n V l X 1 V T R C w x N 3 0 m c X V v d D s s J n F 1 b 3 Q 7 U 2 V j d G l v b j E v T W 9 2 a W V G a W 5 h b m N p Y W x z L 0 N o Y W 5 n Z W Q g V H l w Z S B v Z i B p b W R i X 3 J h d G l u Z y B 0 b y B O d W 1 2 Z X I g Z n J v b S B 0 Z X h 0 L n t w c m 9 m a X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N b 3 Z p Z X M v Q 2 h h b m d l Z C B U e X B l I G 9 m I G 1 v d m l l X 2 l k I G l u d G 8 g V G V 4 d C 5 7 b W 9 2 a W V f a W Q s M H 0 m c X V v d D s s J n F 1 b 3 Q 7 U 2 V j d G l v b j E v T W 9 2 a W V z L 0 N o Y W 5 n Z W Q g V H l w Z T E g L S B B d X R v b W F 0 a W N h b G x 5 I G R v b m U g Y n k g U F F F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I G 9 m I G l t Z G J f c m F 0 a W 5 n I H R v I E 5 1 b X Z l c i B m c m 9 t I H R l e H Q u e 2 l t Z G J f c m F 0 a W 5 n L D R 9 J n F 1 b 3 Q 7 L C Z x d W 9 0 O 1 N l Y 3 R p b 2 4 x L 0 1 v d m l l c y 9 U c m l t b W V k I F R l e H Q g d 2 h p d G U g c 3 B h Y 2 V z I G Z y b 2 0 g c 3 R 1 Z G l v I G N v b H V t b i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I G 9 m I G 1 v d m l l X 2 l k I G l u d G 8 g d G V 4 d C 5 7 Y n V k Z 2 V 0 L D F 9 J n F 1 b 3 Q 7 L C Z x d W 9 0 O 1 N l Y 3 R p b 2 4 x L 0 Z p b m F u Y 2 l h b H M v Q 2 h h b m d l Z C B U e X B l I G 9 m I G 1 v d m l l X 2 l k I G l u d G 8 g d G V 4 d C 5 7 c m V 2 Z W 5 1 Z S w y f S Z x d W 9 0 O y w m c X V v d D t T Z W N 0 a W 9 u M S 9 G a W 5 h b m N p Y W x z L 0 N o Y W 5 n Z W Q g V H l w Z S B v Z i B t b 3 Z p Z V 9 p Z C B p b n R v I H R l e H Q u e 3 V u a X Q s M 3 0 m c X V v d D s s J n F 1 b 3 Q 7 U 2 V j d G l v b j E v R m l u Y W 5 j a W F s c y 9 D a G F u Z 2 V k I F R 5 c G U g b 2 Y g b W 9 2 a W V f a W Q g a W 5 0 b y B 0 Z X h 0 L n t j d X J y Z W 5 j e S w 0 f S Z x d W 9 0 O y w m c X V v d D t T Z W N 0 a W 9 u M S 9 N b 3 Z p Z U Z p b m F u Y 2 l h b H M v Q W R k Z W Q g Q 2 9 u Z G l 0 a W 9 u Y W w g Q 2 9 s d W 1 u I H V u a X R f Z m F j d G 9 y L n t 1 b m l 0 X 2 Z h Y 3 R v c i w x M X 0 m c X V v d D s s J n F 1 b 3 Q 7 U 2 V j d G l v b j E v T W 9 2 a W V G a W 5 h b m N p Y W x z L 0 F k Z G V k I E N 1 c 3 R v b S B D b 2 x 1 b W 4 g Y n V k Z 2 V 0 X 2 1 s b i 5 7 Y n V k Z 2 V 0 X 2 1 s b i w x M n 0 m c X V v d D s s J n F 1 b 3 Q 7 U 2 V j d G l v b j E v T W 9 2 a W V G a W 5 h b m N p Y W x z L 0 F k Z G V k I E N 1 c 3 R v b S B D b 2 x 1 b W 4 g c m V 2 Z W 5 1 Z V 9 t b G 4 u e 3 J l d m V u d W V f b W x u L D E z f S Z x d W 9 0 O y w m c X V v d D t T Z W N 0 a W 9 u M S 9 N b 3 Z p Z U Z p b m F u Y 2 l h b H M v Q W R k Z W Q g Q 3 V z d G 9 t I E N v b H V t b i B i d W R n Z X R f S U 5 S L n t i d W R n Z X Q g S U 5 S L D E 0 f S Z x d W 9 0 O y w m c X V v d D t T Z W N 0 a W 9 u M S 9 N b 3 Z p Z U Z p b m F u Y 2 l h b H M v Q W R k Z W Q g Q 3 V z d G 9 t I E N v b H V t b i B y Z X Z l b n V l X 0 l O U i 5 7 c m V 2 Z W 5 1 Z V 9 J T l I s M T V 9 J n F 1 b 3 Q 7 L C Z x d W 9 0 O 1 N l Y 3 R p b 2 4 x L 0 1 v d m l l R m l u Y W 5 j a W F s c y 9 D a G F u Z 2 V k I F R 5 c G U g b 2 Y g a W 1 k Y l 9 y Y X R p b m c g d G 8 g T n V t d m V y I G Z y b 2 0 g d G V 4 d C 5 7 Y n V k Z 2 V 0 X 1 V T R C w x N n 0 m c X V v d D s s J n F 1 b 3 Q 7 U 2 V j d G l v b j E v T W 9 2 a W V G a W 5 h b m N p Y W x z L 0 N o Y W 5 n Z W Q g V H l w Z S B v Z i B p b W R i X 3 J h d G l u Z y B 0 b y B O d W 1 2 Z X I g Z n J v b S B 0 Z X h 0 L n t y Z X Z l b n V l X 1 V T R C w x N 3 0 m c X V v d D s s J n F 1 b 3 Q 7 U 2 V j d G l v b j E v T W 9 2 a W V G a W 5 h b m N p Y W x z L 0 N o Y W 5 n Z W Q g V H l w Z S B v Z i B p b W R i X 3 J h d G l u Z y B 0 b y B O d W 1 2 Z X I g Z n J v b S B 0 Z X h 0 L n t w c m 9 m a X Q s M T h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0 d W R p b 3 B u b C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w s a f l W h H E y f g 4 E V O z R Q 5 Q A A A A A C A A A A A A A Q Z g A A A A E A A C A A A A A O 6 f k m s 5 6 u n O i n 4 5 y o w w 3 f f 1 z v C 7 d q H p L q A / 5 k W z 7 s G Q A A A A A O g A A A A A I A A C A A A A B j M 2 V T 8 x V c f p x O Y X F P N a v u p x Z N w b e X G y V J c N 4 g b r a J n 1 A A A A D P C T 4 0 D F 7 l W U S U r Y g R x 8 C l F E / 7 I B y h r H 6 l 6 t j r 3 r V 7 p q X R R W 9 B z f F x 3 8 1 H X + F X 5 x Z m c g c 8 k h A q r K f x e D s 0 j Y i M 7 0 c J f e 2 u G 8 F / / y q + h 4 F 7 m 0 A A A A A M H q F J y 3 v 5 3 Q D c f 8 i G o U 7 8 8 J o n w 6 V m 5 L T 3 H f C V 0 e r 1 + m N Y n 2 0 H b y s / u b h 0 W H 4 o 8 u Z W 5 f k Y c H O Y Y R N k x f d h I + S b < / D a t a M a s h u p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6 8 a 2 f 8 e - e 6 5 0 - 4 6 a 7 - 9 b 2 0 - d 0 0 a b e d 0 8 4 b 5 " > < C u s t o m C o n t e n t > < ! [ C D A T A [ < ? x m l   v e r s i o n = " 1 . 0 "   e n c o d i n g = " u t f - 1 6 " ? > < S e t t i n g s > < C a l c u l a t e d F i e l d s > < i t e m > < M e a s u r e N a m e > R e v e n u e   $   m l n < / M e a s u r e N a m e > < D i s p l a y N a m e > R e v e n u e   $   m l n < / D i s p l a y N a m e > < V i s i b l e > T r u e < / V i s i b l e > < / i t e m > < i t e m > < M e a s u r e N a m e > B u d g e t   $   m l n < / M e a s u r e N a m e > < D i s p l a y N a m e > B u d g e t   $   m l n 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i t e m > < M e a s u r e N a m e > P / L   $   m l n < / M e a s u r e N a m e > < D i s p l a y N a m e > P / L   $   m l n < / D i s p l a y N a m e > < V i s i b l e > F a l s e < / V i s i b l e > < / i t e m > < i t e m > < M e a s u r e N a m e > T a r g e t   P r o f i t   $   m l n < / M e a s u r e N a m e > < D i s p l a y N a m e > T a r g e t   P r o f i t   $   m l n < / D i s p l a y N a m e > < V i s i b l e > T r u e < / V i s i b l e > < / i t e m > < i t e m > < M e a s u r e N a m e > m a x   t a r g e t < / M e a s u r e N a m e > < D i s p l a y N a m e > m a x   t a r g e t < / D i s p l a y N a m e > < V i s i b l e > F a l s e < / V i s i b l e > < / i t e m > < i t e m > < M e a s u r e N a m e > A c t u a l s   -   T a r g e t   % < / M e a s u r e N a m e > < D i s p l a y N a m e > A c t u a l s   -   T a r g e t   % < / D i s p l a y N a m e > < V i s i b l e > T r u e < / V i s i b l e > < / i t e m > < i t e m > < M e a s u r e N a m e > A c t u a l s   -   T a r g e t   $   m l n < / M e a s u r e N a m e > < D i s p l a y N a m e > A c t u a l s   -   T a r g e t   $   m l n 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 2 0 2 4 - 0 5 - 3 0 T 2 1 : 0 3 : 3 8 . 0 7 2 9 8 2 4 + 0 5 : 3 0 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10.xml><?xml version="1.0" encoding="utf-8"?>
<ds:datastoreItem xmlns:ds="http://schemas.openxmlformats.org/officeDocument/2006/customXml" ds:itemID="{3F32650E-09D8-4BA3-8F13-3F28CF600775}">
  <ds:schemaRefs/>
</ds:datastoreItem>
</file>

<file path=customXml/itemProps11.xml><?xml version="1.0" encoding="utf-8"?>
<ds:datastoreItem xmlns:ds="http://schemas.openxmlformats.org/officeDocument/2006/customXml" ds:itemID="{2204A2B8-B217-4DE1-9B77-5E057B57C0C1}">
  <ds:schemaRefs/>
</ds:datastoreItem>
</file>

<file path=customXml/itemProps12.xml><?xml version="1.0" encoding="utf-8"?>
<ds:datastoreItem xmlns:ds="http://schemas.openxmlformats.org/officeDocument/2006/customXml" ds:itemID="{1E2802B3-C311-4B19-879B-B8E9B72C7ABC}">
  <ds:schemaRefs/>
</ds:datastoreItem>
</file>

<file path=customXml/itemProps13.xml><?xml version="1.0" encoding="utf-8"?>
<ds:datastoreItem xmlns:ds="http://schemas.openxmlformats.org/officeDocument/2006/customXml" ds:itemID="{A0CCE278-FF78-4163-B0D4-2A641BE28392}">
  <ds:schemaRefs/>
</ds:datastoreItem>
</file>

<file path=customXml/itemProps14.xml><?xml version="1.0" encoding="utf-8"?>
<ds:datastoreItem xmlns:ds="http://schemas.openxmlformats.org/officeDocument/2006/customXml" ds:itemID="{A755A675-4890-4FB6-9E05-1AAB7DFAF3C4}">
  <ds:schemaRefs/>
</ds:datastoreItem>
</file>

<file path=customXml/itemProps15.xml><?xml version="1.0" encoding="utf-8"?>
<ds:datastoreItem xmlns:ds="http://schemas.openxmlformats.org/officeDocument/2006/customXml" ds:itemID="{06D92D95-247F-4904-B8A1-AFDD8068D964}">
  <ds:schemaRefs/>
</ds:datastoreItem>
</file>

<file path=customXml/itemProps16.xml><?xml version="1.0" encoding="utf-8"?>
<ds:datastoreItem xmlns:ds="http://schemas.openxmlformats.org/officeDocument/2006/customXml" ds:itemID="{C7F5BDF0-22C6-48EA-B66C-B61B35E0F658}">
  <ds:schemaRefs/>
</ds:datastoreItem>
</file>

<file path=customXml/itemProps17.xml><?xml version="1.0" encoding="utf-8"?>
<ds:datastoreItem xmlns:ds="http://schemas.openxmlformats.org/officeDocument/2006/customXml" ds:itemID="{AB0B2991-DD9E-4053-9F6A-F7A281FCC699}">
  <ds:schemaRefs/>
</ds:datastoreItem>
</file>

<file path=customXml/itemProps18.xml><?xml version="1.0" encoding="utf-8"?>
<ds:datastoreItem xmlns:ds="http://schemas.openxmlformats.org/officeDocument/2006/customXml" ds:itemID="{721768BB-E9B8-42EF-B04E-54F387573E2D}">
  <ds:schemaRefs/>
</ds:datastoreItem>
</file>

<file path=customXml/itemProps19.xml><?xml version="1.0" encoding="utf-8"?>
<ds:datastoreItem xmlns:ds="http://schemas.openxmlformats.org/officeDocument/2006/customXml" ds:itemID="{2D82965A-08A3-4CF8-9232-A466C29E96A8}">
  <ds:schemaRefs/>
</ds:datastoreItem>
</file>

<file path=customXml/itemProps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0.xml><?xml version="1.0" encoding="utf-8"?>
<ds:datastoreItem xmlns:ds="http://schemas.openxmlformats.org/officeDocument/2006/customXml" ds:itemID="{8BF36823-7479-4AE9-933A-D5C01B0ACB8A}">
  <ds:schemaRefs/>
</ds:datastoreItem>
</file>

<file path=customXml/itemProps21.xml><?xml version="1.0" encoding="utf-8"?>
<ds:datastoreItem xmlns:ds="http://schemas.openxmlformats.org/officeDocument/2006/customXml" ds:itemID="{B7E8EA82-8D52-4F35-A40D-A2F8C5A936C8}">
  <ds:schemaRefs/>
</ds:datastoreItem>
</file>

<file path=customXml/itemProps22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9EA0891-BC99-493D-A36E-930F6A115F74}">
  <ds:schemaRefs/>
</ds:datastoreItem>
</file>

<file path=customXml/itemProps4.xml><?xml version="1.0" encoding="utf-8"?>
<ds:datastoreItem xmlns:ds="http://schemas.openxmlformats.org/officeDocument/2006/customXml" ds:itemID="{0895EB57-DA5B-4B4C-B1FB-9C4A2D5084B7}">
  <ds:schemaRefs/>
</ds:datastoreItem>
</file>

<file path=customXml/itemProps5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19DB2088-EE84-4691-A400-883FC0F071A3}">
  <ds:schemaRefs/>
</ds:datastoreItem>
</file>

<file path=customXml/itemProps7.xml><?xml version="1.0" encoding="utf-8"?>
<ds:datastoreItem xmlns:ds="http://schemas.openxmlformats.org/officeDocument/2006/customXml" ds:itemID="{70A1D058-7F14-4C9E-AA9E-1B626A2746C3}">
  <ds:schemaRefs/>
</ds:datastoreItem>
</file>

<file path=customXml/itemProps8.xml><?xml version="1.0" encoding="utf-8"?>
<ds:datastoreItem xmlns:ds="http://schemas.openxmlformats.org/officeDocument/2006/customXml" ds:itemID="{C6A59618-20C7-4FB5-9D89-16485ED6398D}">
  <ds:schemaRefs/>
</ds:datastoreItem>
</file>

<file path=customXml/itemProps9.xml><?xml version="1.0" encoding="utf-8"?>
<ds:datastoreItem xmlns:ds="http://schemas.openxmlformats.org/officeDocument/2006/customXml" ds:itemID="{11848896-A5B4-470A-8603-A2B73E7E5C8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AllStudios P&amp;L</vt:lpstr>
      <vt:lpstr>target</vt:lpstr>
      <vt:lpstr>movies</vt:lpstr>
      <vt:lpstr>MovieFinancials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Shubham Kumar Gupta</cp:lastModifiedBy>
  <dcterms:created xsi:type="dcterms:W3CDTF">2015-06-05T18:17:20Z</dcterms:created>
  <dcterms:modified xsi:type="dcterms:W3CDTF">2024-05-31T01:31:06Z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