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Mini-Projects\"/>
    </mc:Choice>
  </mc:AlternateContent>
  <xr:revisionPtr revIDLastSave="0" documentId="13_ncr:1_{55B3EE71-FACC-4AA1-8C0D-AD0A736CC083}" xr6:coauthVersionLast="47" xr6:coauthVersionMax="47" xr10:uidLastSave="{00000000-0000-0000-0000-000000000000}"/>
  <bookViews>
    <workbookView xWindow="28680" yWindow="-120" windowWidth="20730" windowHeight="11040" firstSheet="1" activeTab="1" xr2:uid="{00000000-000D-0000-FFFF-FFFF00000000}"/>
  </bookViews>
  <sheets>
    <sheet name="movies" sheetId="1" r:id="rId1"/>
    <sheet name="MovieFinancials" sheetId="9" r:id="rId2"/>
    <sheet name="financials" sheetId="2" r:id="rId3"/>
    <sheet name="actors" sheetId="3" r:id="rId4"/>
    <sheet name="movie_actor" sheetId="4" r:id="rId5"/>
    <sheet name="languages" sheetId="5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0" background="1" saveData="1">
    <dbPr connection="Provider=Microsoft.Mashup.OleDb.1;Data Source=$Workbook$;Location=Financials;Extended Properties=&quot;&quot;" command="SELECT * FROM [Financials]"/>
  </connection>
  <connection id="2" xr16:uid="{9DE3F0C7-34EB-40EB-ADAC-128CC2A23F9E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0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<sst xmlns="http://schemas.openxmlformats.org/spreadsheetml/2006/main" count="325" uniqueCount="169">
  <si>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</si>
  <si>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</si>
  <si>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</si>
  <si>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</si>
  <si>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</si>
  <si>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</si>
  <si>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</si>
  <si>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</si>
  <si>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</si>
  <si>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</si>
  <si>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</si>
  <si>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</si>
  <si>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</si>
  <si>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</si>
  <si>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</si>
  <si>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</si>
  <si>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</si>
  <si>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</si>
  <si>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</si>
  <si>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</si>
  <si>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</si>
  <si>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</si>
  <si>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</si>
  <si>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</si>
  <si>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</si>
  <si>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</si>
  <si>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</si>
  <si>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</si>
  <si>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</si>
  <si>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</si>
  <si>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</si>
  <si>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</si>
  <si>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</si>
  <si>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</si>
  <si>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</si>
  <si>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</si>
  <si>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</si>
  <si>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</si>
  <si>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</si>
  <si>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</si>
  <si>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</si>
  <si>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</si>
  <si>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</si>
  <si>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</si>
  <si>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</si>
  <si>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</si>
  <si>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</si>
  <si>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</si>
  <si>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</si>
  <si>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</si>
  <si>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</si>
  <si>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</si>
  <si>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</si>
  <si>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</si>
  <si>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</si>
  <si>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</si>
  <si>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</si>
  <si>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</si>
  <si>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</si>
  <si>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</si>
  <si>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</si>
  <si>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</si>
  <si>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</si>
  <si>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</si>
  <si>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</si>
  <si>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</si>
  <si>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</si>
  <si>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</si>
  <si>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</si>
  <si>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</si>
  <si>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</si>
  <si>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</si>
  <si>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</si>
  <si>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</si>
  <si>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</si>
  <si>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</si>
  <si>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</si>
  <si>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</si>
  <si>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</si>
  <si>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</si>
  <si>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</si>
  <si>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</si>
  <si>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</si>
  <si>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</si>
  <si>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</si>
  <si>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</si>
  <si>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</si>
  <si>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</si>
  <si>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</si>
  <si>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</si>
  <si>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</si>
  <si>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</si>
  <si>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</si>
  <si>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</si>
  <si>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</si>
  <si>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</si>
  <si>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</si>
  <si>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</si>
  <si>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</si>
  <si>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</si>
  <si>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</si>
  <si>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</si>
  <si>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</si>
  <si>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</si>
  <si>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</si>
  <si>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</si>
  <si>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</si>
  <si>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</si>
  <si>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</si>
  <si>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</si>
  <si>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</si>
  <si>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</si>
  <si>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</si>
  <si>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</si>
  <si>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</si>
  <si>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</si>
  <si>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</si>
  <si>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</si>
  <si>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</si>
  <si>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</si>
  <si>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</si>
  <si>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</si>
  <si>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</si>
  <si>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</si>
  <si>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</si>
  <si>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</si>
  <si>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</si>
  <si>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</si>
  <si>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</si>
  <si>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</si>
  <si>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</si>
  <si>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</si>
  <si>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</si>
  <si>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</si>
  <si>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</si>
  <si>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</si>
  <si>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</si>
  <si>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</si>
  <si>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</si>
  <si>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</si>
  <si>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</si>
  <si>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</si>
  <si>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</si>
  <si>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</si>
  <si>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</si>
  <si>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</si>
  <si>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</si>
  <si>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</si>
  <si>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</si>
  <si>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</si>
  <si>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</si>
  <si>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</si>
  <si>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</si>
  <si>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</si>
  <si>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</si>
  <si>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</si>
  <si>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</si>
  <si>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</si>
  <si>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</si>
  <si>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</si>
  <si>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</si>
  <si>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Row Labels</t>
  </si>
  <si>
    <t>Grand Total</t>
  </si>
  <si>
    <t>revenue_USD_mln</t>
  </si>
  <si>
    <t>Not Available</t>
  </si>
  <si>
    <t>Government of West Bengal</t>
  </si>
  <si>
    <t>Hombale Films</t>
  </si>
  <si>
    <t>Column Labels</t>
  </si>
  <si>
    <t>Top Grossing Top Grossing Movie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</si>
</sst>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m gupta" refreshedDate="45440.733058564816" backgroundQuery="1" createdVersion="8" refreshedVersion="8" minRefreshableVersion="3" recordCount="39" xr:uid="{B86235BE-8601-4BA1-8EE6-6AFD870AEC56}">
  <cacheSource type="external" connectionId="2"/>
  <cacheFields count="19">
    <cacheField name="movie_id" numFmtId="0">
      <sharedItems/>
    </cacheField>
    <cacheField name="title" numFmtId="0">
      <sharedItems count="39">
        <s v="K.G.F: Chapter 2"/>
        <s v="Doctor Strange in the Multiverse of Madness"/>
        <s v="Thor: The Dark World "/>
        <s v="Thor: Ragnarok "/>
        <s v="Thor: Love and Thunder "/>
        <s v="Dilwale Dulhania Le Jayenge"/>
        <s v=" 3 Idiots"/>
        <s v="Kabhi Khushi Kabhie Gham"/>
        <s v="Bajirao Mastani "/>
        <s v=" The Shawshank Redemption"/>
        <s v="Interstellar"/>
        <s v="The Pursuit of Happyness"/>
        <s v="Gladiator"/>
        <s v="Titanic"/>
        <s v="It's a Wonderful Life"/>
        <s v="Avatar"/>
        <s v="The Godfather"/>
        <s v="The Dark Knight"/>
        <s v="Schindler's List"/>
        <s v="Jurassic Park"/>
        <s v="Parasite"/>
        <s v="Avengers: Endgame"/>
        <s v="Avengers: Infinity War"/>
        <s v="Pather Panchali"/>
        <s v="Taare Zameen Par"/>
        <s v="Munna Bhai M.B.B.S."/>
        <s v="PK"/>
        <s v="Sanju"/>
        <s v="Pushpa: The Rise - Part 1"/>
        <s v="RRR"/>
        <s v="Baahubali: The Beginning"/>
        <s v="The Kashmir Files"/>
        <s v="Bajrangi Bhaijaan"/>
        <s v="Captain America: The First Avenger"/>
        <s v="Captain America: The Winter Soldier"/>
        <s v="Race 3"/>
        <s v="Shershaah"/>
        <s v="Sholay"/>
        <s v="Inception"/>
      </sharedItems>
    </cacheField>
    <cacheField name="industry" numFmtId="0">
      <sharedItems count="2">
        <s v="Bollywood"/>
        <s v="Hollywood"/>
      </sharedItems>
    </cacheField>
    <cacheField name="release_year" numFmtId="0">
      <sharedItems containsSemiMixedTypes="0" containsString="0" containsNumber="1" containsInteger="1" minValue="1946" maxValue="2022" count="25">
        <n v="2022"/>
        <n v="2013"/>
        <n v="2017"/>
        <n v="1995"/>
        <n v="2009"/>
        <n v="2001"/>
        <n v="2015"/>
        <n v="1994"/>
        <n v="2014"/>
        <n v="2006"/>
        <n v="2000"/>
        <n v="1997"/>
        <n v="1946"/>
        <n v="1972"/>
        <n v="2008"/>
        <n v="1993"/>
        <n v="2019"/>
        <n v="2018"/>
        <n v="1955"/>
        <n v="2007"/>
        <n v="2003"/>
        <n v="2021"/>
        <n v="2011"/>
        <n v="1975"/>
        <n v="2010"/>
      </sharedItems>
    </cacheField>
    <cacheField name="imdb_rating" numFmtId="0">
      <sharedItems containsString="0" containsBlank="1" containsNumber="1" minValue="1.9" maxValue="9.3000000000000007" count="21">
        <n v="8.4"/>
        <n v="7"/>
        <n v="6.8"/>
        <n v="7.9"/>
        <n v="8"/>
        <n v="7.4"/>
        <n v="7.2"/>
        <n v="9.3000000000000007"/>
        <n v="8.6"/>
        <n v="8.5"/>
        <n v="7.8"/>
        <n v="9.1999999999999993"/>
        <n v="9"/>
        <n v="8.1999999999999993"/>
        <n v="8.3000000000000007"/>
        <n v="8.1"/>
        <m/>
        <n v="7.6"/>
        <n v="6.9"/>
        <n v="1.9"/>
        <n v="8.8000000000000007"/>
      </sharedItems>
    </cacheField>
    <cacheField name="studio" numFmtId="0">
      <sharedItems count="22">
        <s v="Hombale Films"/>
        <s v="Marvel Studios"/>
        <s v="Yash Raj Films"/>
        <s v="Vinod Chopra Films"/>
        <s v="Dharma Productions"/>
        <s v="Not Available"/>
        <s v="Castle Rock Entertainment"/>
        <s v="Warner Bros. Pictures"/>
        <s v="Columbia Pictures"/>
        <s v="Universal Pictures"/>
        <s v="Paramount Pictures"/>
        <s v="Liberty Films"/>
        <s v="20th Century Fox"/>
        <s v="Syncopy"/>
        <s v="Government of West Bengal"/>
        <s v="Vinod Chopra Productions"/>
        <s v="Mythri Movie Makers"/>
        <s v="DVV Entertainment"/>
        <s v="Arka Media Works"/>
        <s v="Zee Studios"/>
        <s v="Salman Khan Films"/>
        <s v="United Producers"/>
      </sharedItems>
    </cacheField>
    <cacheField name="language_id" numFmtId="0">
      <sharedItems containsSemiMixedTypes="0" containsString="0" containsNumber="1" containsInteger="1" minValue="1" maxValue="7" count="5">
        <n v="3"/>
        <n v="5"/>
        <n v="1"/>
        <n v="7"/>
        <n v="2"/>
      </sharedItems>
    </cacheField>
    <cacheField name="budget" numFmtId="0">
      <sharedItems containsString="0" containsBlank="1" containsNumber="1" minValue="1" maxValue="900"/>
    </cacheField>
    <cacheField name="revenue" numFmtId="0">
      <sharedItems containsString="0" containsBlank="1" containsNumber="1" minValue="3.1" maxValue="11690"/>
    </cacheField>
    <cacheField name="unit" numFmtId="0">
      <sharedItems containsBlank="1" count="3">
        <s v="Billions"/>
        <s v="Millions"/>
        <m/>
      </sharedItems>
    </cacheField>
    <cacheField name="currency" numFmtId="0">
      <sharedItems containsBlank="1" count="3">
        <s v="INR"/>
        <s v="USD"/>
        <m/>
      </sharedItems>
    </cacheField>
    <cacheField name="unit_factor" numFmtId="0">
      <sharedItems containsSemiMixedTypes="0" containsString="0" containsNumber="1" containsInteger="1" minValue="1" maxValue="1000" count="2">
        <n v="1000"/>
        <n v="1"/>
      </sharedItems>
    </cacheField>
    <cacheField name="budget_mln" numFmtId="0">
      <sharedItems containsString="0" containsBlank="1" containsNumber="1" minValue="3.18" maxValue="5500"/>
    </cacheField>
    <cacheField name="revenue_mln" numFmtId="0">
      <sharedItems containsString="0" containsBlank="1" containsNumber="1" minValue="3.3" maxValue="12500"/>
    </cacheField>
    <cacheField name="budget INR" numFmtId="0">
      <sharedItems containsString="0" containsBlank="1" containsNumber="1" minValue="70" maxValue="32000"/>
    </cacheField>
    <cacheField name="revenue_INR" numFmtId="0">
      <sharedItems containsString="0" containsBlank="1" containsNumber="1" containsInteger="1" minValue="100" maxValue="227760"/>
    </cacheField>
    <cacheField name="budget_USD" numFmtId="0">
      <sharedItems containsString="0" containsBlank="1" containsNumber="1" minValue="0.875" maxValue="400"/>
    </cacheField>
    <cacheField name="revenue_USD" numFmtId="0">
      <sharedItems containsString="0" containsBlank="1" containsNumber="1" minValue="1.25" maxValue="2847"/>
    </cacheField>
    <cacheField name="profit" numFmtId="0">
      <sharedItems containsString="0" containsBlank="1" containsNumber="1" minValue="0.12" maxValue="2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101"/>
    <x v="0"/>
    <x v="0"/>
    <x v="0"/>
    <x v="0"/>
    <x v="0"/>
    <x v="0"/>
    <n v="1"/>
    <n v="12.5"/>
    <x v="0"/>
    <x v="0"/>
    <x v="0"/>
    <n v="1000"/>
    <n v="12500"/>
    <n v="1000"/>
    <n v="12500"/>
    <n v="12.5"/>
    <n v="156.25"/>
    <n v="143.75"/>
  </r>
  <r>
    <s v="102"/>
    <x v="1"/>
    <x v="1"/>
    <x v="0"/>
    <x v="1"/>
    <x v="1"/>
    <x v="1"/>
    <n v="200"/>
    <n v="954.8"/>
    <x v="1"/>
    <x v="1"/>
    <x v="1"/>
    <n v="200"/>
    <n v="954.8"/>
    <n v="16000"/>
    <n v="76384"/>
    <n v="200"/>
    <n v="954.8"/>
    <n v="754.8"/>
  </r>
  <r>
    <s v="103"/>
    <x v="2"/>
    <x v="1"/>
    <x v="1"/>
    <x v="2"/>
    <x v="1"/>
    <x v="1"/>
    <n v="165"/>
    <n v="644.79999999999995"/>
    <x v="1"/>
    <x v="1"/>
    <x v="1"/>
    <n v="165"/>
    <n v="644.79999999999995"/>
    <n v="13200"/>
    <n v="51584"/>
    <n v="165"/>
    <n v="644.79999999999995"/>
    <n v="479.8"/>
  </r>
  <r>
    <s v="104"/>
    <x v="3"/>
    <x v="1"/>
    <x v="2"/>
    <x v="3"/>
    <x v="1"/>
    <x v="1"/>
    <n v="180"/>
    <n v="854"/>
    <x v="1"/>
    <x v="1"/>
    <x v="1"/>
    <n v="180"/>
    <n v="854"/>
    <n v="14400"/>
    <n v="68320"/>
    <n v="180"/>
    <n v="854"/>
    <n v="674"/>
  </r>
  <r>
    <s v="105"/>
    <x v="4"/>
    <x v="1"/>
    <x v="0"/>
    <x v="2"/>
    <x v="1"/>
    <x v="1"/>
    <n v="250"/>
    <n v="670"/>
    <x v="1"/>
    <x v="1"/>
    <x v="1"/>
    <n v="250"/>
    <n v="670"/>
    <n v="20000"/>
    <n v="53600"/>
    <n v="250"/>
    <n v="670"/>
    <n v="420"/>
  </r>
  <r>
    <s v="107"/>
    <x v="5"/>
    <x v="0"/>
    <x v="3"/>
    <x v="4"/>
    <x v="2"/>
    <x v="2"/>
    <n v="400"/>
    <n v="2000"/>
    <x v="1"/>
    <x v="0"/>
    <x v="1"/>
    <n v="400"/>
    <n v="2000"/>
    <n v="400"/>
    <n v="2000"/>
    <n v="5"/>
    <n v="25"/>
    <n v="20"/>
  </r>
  <r>
    <s v="108"/>
    <x v="6"/>
    <x v="0"/>
    <x v="4"/>
    <x v="0"/>
    <x v="3"/>
    <x v="2"/>
    <n v="550"/>
    <n v="4000"/>
    <x v="1"/>
    <x v="0"/>
    <x v="1"/>
    <n v="550"/>
    <n v="4000"/>
    <n v="550"/>
    <n v="4000"/>
    <n v="6.875"/>
    <n v="50"/>
    <n v="43.125"/>
  </r>
  <r>
    <s v="109"/>
    <x v="7"/>
    <x v="0"/>
    <x v="5"/>
    <x v="5"/>
    <x v="4"/>
    <x v="2"/>
    <n v="390"/>
    <n v="1360"/>
    <x v="1"/>
    <x v="0"/>
    <x v="1"/>
    <n v="390"/>
    <n v="1360"/>
    <n v="390"/>
    <n v="1360"/>
    <n v="4.875"/>
    <n v="17"/>
    <n v="12.125"/>
  </r>
  <r>
    <s v="110"/>
    <x v="8"/>
    <x v="0"/>
    <x v="6"/>
    <x v="6"/>
    <x v="5"/>
    <x v="2"/>
    <n v="1.4"/>
    <n v="3.5"/>
    <x v="0"/>
    <x v="0"/>
    <x v="0"/>
    <n v="1400"/>
    <n v="3500"/>
    <n v="1400"/>
    <n v="3500"/>
    <n v="17.5"/>
    <n v="43.75"/>
    <n v="26.25"/>
  </r>
  <r>
    <s v="111"/>
    <x v="9"/>
    <x v="1"/>
    <x v="7"/>
    <x v="7"/>
    <x v="6"/>
    <x v="1"/>
    <n v="25"/>
    <n v="73.3"/>
    <x v="1"/>
    <x v="1"/>
    <x v="1"/>
    <n v="25"/>
    <n v="73.3"/>
    <n v="2000"/>
    <n v="5864"/>
    <n v="25"/>
    <n v="73.3"/>
    <n v="48.3"/>
  </r>
  <r>
    <s v="113"/>
    <x v="10"/>
    <x v="1"/>
    <x v="8"/>
    <x v="8"/>
    <x v="7"/>
    <x v="1"/>
    <n v="165"/>
    <n v="701.8"/>
    <x v="1"/>
    <x v="1"/>
    <x v="1"/>
    <n v="165"/>
    <n v="701.8"/>
    <n v="13200"/>
    <n v="56144"/>
    <n v="165"/>
    <n v="701.8"/>
    <n v="536.79999999999995"/>
  </r>
  <r>
    <s v="115"/>
    <x v="11"/>
    <x v="1"/>
    <x v="9"/>
    <x v="4"/>
    <x v="8"/>
    <x v="1"/>
    <n v="55"/>
    <n v="307.10000000000002"/>
    <x v="1"/>
    <x v="1"/>
    <x v="1"/>
    <n v="55"/>
    <n v="307.10000000000002"/>
    <n v="4400"/>
    <n v="24568"/>
    <n v="55"/>
    <n v="307.10000000000002"/>
    <n v="252.1"/>
  </r>
  <r>
    <s v="116"/>
    <x v="12"/>
    <x v="1"/>
    <x v="10"/>
    <x v="9"/>
    <x v="9"/>
    <x v="1"/>
    <n v="103"/>
    <n v="460.5"/>
    <x v="1"/>
    <x v="1"/>
    <x v="1"/>
    <n v="103"/>
    <n v="460.5"/>
    <n v="8240"/>
    <n v="36840"/>
    <n v="103"/>
    <n v="460.5"/>
    <n v="357.5"/>
  </r>
  <r>
    <s v="117"/>
    <x v="13"/>
    <x v="1"/>
    <x v="11"/>
    <x v="3"/>
    <x v="10"/>
    <x v="1"/>
    <n v="200"/>
    <n v="2202"/>
    <x v="1"/>
    <x v="1"/>
    <x v="1"/>
    <n v="200"/>
    <n v="2202"/>
    <n v="16000"/>
    <n v="176160"/>
    <n v="200"/>
    <n v="2202"/>
    <n v="2002"/>
  </r>
  <r>
    <s v="118"/>
    <x v="14"/>
    <x v="1"/>
    <x v="12"/>
    <x v="8"/>
    <x v="11"/>
    <x v="1"/>
    <n v="3.18"/>
    <n v="3.3"/>
    <x v="1"/>
    <x v="1"/>
    <x v="1"/>
    <n v="3.18"/>
    <n v="3.3"/>
    <n v="254.4"/>
    <n v="264"/>
    <n v="3.18"/>
    <n v="3.3"/>
    <n v="0.12"/>
  </r>
  <r>
    <s v="119"/>
    <x v="15"/>
    <x v="1"/>
    <x v="4"/>
    <x v="10"/>
    <x v="12"/>
    <x v="1"/>
    <n v="237"/>
    <n v="2847"/>
    <x v="1"/>
    <x v="1"/>
    <x v="1"/>
    <n v="237"/>
    <n v="2847"/>
    <n v="18960"/>
    <n v="227760"/>
    <n v="237"/>
    <n v="2847"/>
    <n v="2610"/>
  </r>
  <r>
    <s v="120"/>
    <x v="16"/>
    <x v="1"/>
    <x v="13"/>
    <x v="11"/>
    <x v="10"/>
    <x v="1"/>
    <n v="7.2"/>
    <n v="291"/>
    <x v="1"/>
    <x v="1"/>
    <x v="1"/>
    <n v="7.2"/>
    <n v="291"/>
    <n v="576"/>
    <n v="23280"/>
    <n v="7.2"/>
    <n v="291"/>
    <n v="283.8"/>
  </r>
  <r>
    <s v="121"/>
    <x v="17"/>
    <x v="1"/>
    <x v="14"/>
    <x v="12"/>
    <x v="13"/>
    <x v="1"/>
    <n v="185"/>
    <n v="1006"/>
    <x v="1"/>
    <x v="1"/>
    <x v="1"/>
    <n v="185"/>
    <n v="1006"/>
    <n v="14800"/>
    <n v="80480"/>
    <n v="185"/>
    <n v="1006"/>
    <n v="821"/>
  </r>
  <r>
    <s v="122"/>
    <x v="18"/>
    <x v="1"/>
    <x v="15"/>
    <x v="12"/>
    <x v="9"/>
    <x v="1"/>
    <n v="22"/>
    <n v="322.2"/>
    <x v="1"/>
    <x v="1"/>
    <x v="1"/>
    <n v="22"/>
    <n v="322.2"/>
    <n v="1760"/>
    <n v="25776"/>
    <n v="22"/>
    <n v="322.2"/>
    <n v="300.2"/>
  </r>
  <r>
    <s v="123"/>
    <x v="19"/>
    <x v="1"/>
    <x v="15"/>
    <x v="13"/>
    <x v="9"/>
    <x v="1"/>
    <n v="63"/>
    <n v="1046"/>
    <x v="1"/>
    <x v="1"/>
    <x v="1"/>
    <n v="63"/>
    <n v="1046"/>
    <n v="5040"/>
    <n v="83680"/>
    <n v="63"/>
    <n v="1046"/>
    <n v="983"/>
  </r>
  <r>
    <s v="124"/>
    <x v="20"/>
    <x v="1"/>
    <x v="16"/>
    <x v="9"/>
    <x v="5"/>
    <x v="1"/>
    <n v="15.5"/>
    <n v="263.10000000000002"/>
    <x v="1"/>
    <x v="1"/>
    <x v="1"/>
    <n v="15.5"/>
    <n v="263.10000000000002"/>
    <n v="1240"/>
    <n v="21048"/>
    <n v="15.5"/>
    <n v="263.10000000000002"/>
    <n v="247.6"/>
  </r>
  <r>
    <s v="125"/>
    <x v="21"/>
    <x v="1"/>
    <x v="16"/>
    <x v="0"/>
    <x v="1"/>
    <x v="1"/>
    <n v="400"/>
    <n v="2798"/>
    <x v="1"/>
    <x v="1"/>
    <x v="1"/>
    <n v="400"/>
    <n v="2798"/>
    <n v="32000"/>
    <n v="223840"/>
    <n v="400"/>
    <n v="2798"/>
    <n v="2398"/>
  </r>
  <r>
    <s v="126"/>
    <x v="22"/>
    <x v="1"/>
    <x v="17"/>
    <x v="0"/>
    <x v="1"/>
    <x v="1"/>
    <n v="400"/>
    <n v="2048"/>
    <x v="1"/>
    <x v="1"/>
    <x v="1"/>
    <n v="400"/>
    <n v="2048"/>
    <n v="32000"/>
    <n v="163840"/>
    <n v="400"/>
    <n v="2048"/>
    <n v="1648"/>
  </r>
  <r>
    <s v="127"/>
    <x v="23"/>
    <x v="0"/>
    <x v="18"/>
    <x v="14"/>
    <x v="14"/>
    <x v="3"/>
    <n v="70"/>
    <n v="100"/>
    <x v="1"/>
    <x v="0"/>
    <x v="1"/>
    <n v="70"/>
    <n v="100"/>
    <n v="70"/>
    <n v="100"/>
    <n v="0.875"/>
    <n v="1.25"/>
    <n v="0.375"/>
  </r>
  <r>
    <s v="128"/>
    <x v="24"/>
    <x v="0"/>
    <x v="19"/>
    <x v="14"/>
    <x v="5"/>
    <x v="2"/>
    <n v="120"/>
    <n v="1350"/>
    <x v="1"/>
    <x v="0"/>
    <x v="1"/>
    <n v="120"/>
    <n v="1350"/>
    <n v="120"/>
    <n v="1350"/>
    <n v="1.5"/>
    <n v="16.875"/>
    <n v="15.375"/>
  </r>
  <r>
    <s v="129"/>
    <x v="25"/>
    <x v="0"/>
    <x v="20"/>
    <x v="15"/>
    <x v="15"/>
    <x v="2"/>
    <n v="100"/>
    <n v="410"/>
    <x v="1"/>
    <x v="0"/>
    <x v="1"/>
    <n v="100"/>
    <n v="410"/>
    <n v="100"/>
    <n v="410"/>
    <n v="1.25"/>
    <n v="5.125"/>
    <n v="3.875"/>
  </r>
  <r>
    <s v="130"/>
    <x v="26"/>
    <x v="0"/>
    <x v="8"/>
    <x v="15"/>
    <x v="3"/>
    <x v="2"/>
    <n v="850"/>
    <n v="8540"/>
    <x v="1"/>
    <x v="0"/>
    <x v="1"/>
    <n v="850"/>
    <n v="8540"/>
    <n v="850"/>
    <n v="8540"/>
    <n v="10.625"/>
    <n v="106.75"/>
    <n v="96.125"/>
  </r>
  <r>
    <s v="131"/>
    <x v="27"/>
    <x v="0"/>
    <x v="17"/>
    <x v="16"/>
    <x v="3"/>
    <x v="2"/>
    <n v="1"/>
    <n v="5.9"/>
    <x v="0"/>
    <x v="0"/>
    <x v="0"/>
    <n v="1000"/>
    <n v="5900"/>
    <n v="1000"/>
    <n v="5900"/>
    <n v="12.5"/>
    <n v="73.75"/>
    <n v="61.25"/>
  </r>
  <r>
    <s v="132"/>
    <x v="28"/>
    <x v="0"/>
    <x v="21"/>
    <x v="17"/>
    <x v="16"/>
    <x v="4"/>
    <n v="2"/>
    <n v="3.6"/>
    <x v="0"/>
    <x v="0"/>
    <x v="0"/>
    <n v="2000"/>
    <n v="3600"/>
    <n v="2000"/>
    <n v="3600"/>
    <n v="25"/>
    <n v="45"/>
    <n v="20"/>
  </r>
  <r>
    <s v="133"/>
    <x v="29"/>
    <x v="0"/>
    <x v="0"/>
    <x v="4"/>
    <x v="17"/>
    <x v="4"/>
    <n v="5.5"/>
    <n v="12"/>
    <x v="0"/>
    <x v="0"/>
    <x v="0"/>
    <n v="5500"/>
    <n v="12000"/>
    <n v="5500"/>
    <n v="12000"/>
    <n v="68.75"/>
    <n v="150"/>
    <n v="81.25"/>
  </r>
  <r>
    <s v="134"/>
    <x v="30"/>
    <x v="0"/>
    <x v="6"/>
    <x v="4"/>
    <x v="18"/>
    <x v="4"/>
    <n v="1.8"/>
    <n v="6.5"/>
    <x v="0"/>
    <x v="0"/>
    <x v="0"/>
    <n v="1800"/>
    <n v="6500"/>
    <n v="1800"/>
    <n v="6500"/>
    <n v="22.5"/>
    <n v="81.25"/>
    <n v="58.75"/>
  </r>
  <r>
    <s v="135"/>
    <x v="31"/>
    <x v="0"/>
    <x v="0"/>
    <x v="14"/>
    <x v="19"/>
    <x v="2"/>
    <n v="250"/>
    <n v="3409"/>
    <x v="1"/>
    <x v="0"/>
    <x v="1"/>
    <n v="250"/>
    <n v="3409"/>
    <n v="250"/>
    <n v="3409"/>
    <n v="3.125"/>
    <n v="42.612499999999997"/>
    <n v="39.487499999999997"/>
  </r>
  <r>
    <s v="136"/>
    <x v="32"/>
    <x v="0"/>
    <x v="6"/>
    <x v="15"/>
    <x v="20"/>
    <x v="2"/>
    <n v="900"/>
    <n v="11690"/>
    <x v="1"/>
    <x v="0"/>
    <x v="1"/>
    <n v="900"/>
    <n v="11690"/>
    <n v="900"/>
    <n v="11690"/>
    <n v="11.25"/>
    <n v="146.125"/>
    <n v="134.875"/>
  </r>
  <r>
    <s v="137"/>
    <x v="33"/>
    <x v="1"/>
    <x v="22"/>
    <x v="18"/>
    <x v="1"/>
    <x v="1"/>
    <n v="216.7"/>
    <n v="370.6"/>
    <x v="1"/>
    <x v="1"/>
    <x v="1"/>
    <n v="216.7"/>
    <n v="370.6"/>
    <n v="17336"/>
    <n v="29648"/>
    <n v="216.7"/>
    <n v="370.6"/>
    <n v="153.9"/>
  </r>
  <r>
    <s v="138"/>
    <x v="34"/>
    <x v="1"/>
    <x v="8"/>
    <x v="10"/>
    <x v="1"/>
    <x v="1"/>
    <n v="177"/>
    <n v="714.4"/>
    <x v="1"/>
    <x v="1"/>
    <x v="1"/>
    <n v="177"/>
    <n v="714.4"/>
    <n v="14160"/>
    <n v="57152"/>
    <n v="177"/>
    <n v="714.4"/>
    <n v="537.4"/>
  </r>
  <r>
    <s v="139"/>
    <x v="35"/>
    <x v="0"/>
    <x v="17"/>
    <x v="19"/>
    <x v="20"/>
    <x v="2"/>
    <n v="1.8"/>
    <n v="3.1"/>
    <x v="0"/>
    <x v="0"/>
    <x v="0"/>
    <n v="1800"/>
    <n v="3100"/>
    <n v="1800"/>
    <n v="3100"/>
    <n v="22.5"/>
    <n v="38.75"/>
    <n v="16.25"/>
  </r>
  <r>
    <s v="140"/>
    <x v="36"/>
    <x v="0"/>
    <x v="21"/>
    <x v="0"/>
    <x v="4"/>
    <x v="2"/>
    <n v="500"/>
    <n v="950"/>
    <x v="1"/>
    <x v="0"/>
    <x v="1"/>
    <n v="500"/>
    <n v="950"/>
    <n v="500"/>
    <n v="950"/>
    <n v="6.25"/>
    <n v="11.875"/>
    <n v="5.625"/>
  </r>
  <r>
    <s v="106"/>
    <x v="37"/>
    <x v="0"/>
    <x v="23"/>
    <x v="15"/>
    <x v="21"/>
    <x v="2"/>
    <m/>
    <m/>
    <x v="2"/>
    <x v="2"/>
    <x v="1"/>
    <m/>
    <m/>
    <m/>
    <m/>
    <m/>
    <m/>
    <m/>
  </r>
  <r>
    <s v="112"/>
    <x v="38"/>
    <x v="1"/>
    <x v="24"/>
    <x v="20"/>
    <x v="7"/>
    <x v="1"/>
    <m/>
    <m/>
    <x v="2"/>
    <x v="2"/>
    <x v="1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5D01CE-B65A-463D-8DB7-D5DB5A898F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AA30" firstHeaderRow="1" firstDataRow="2" firstDataCol="1"/>
  <pivotFields count="19">
    <pivotField showAll="0" defaultSubtotal="0"/>
    <pivotField showAll="0" defaultSubtotal="0">
      <items count="39">
        <item x="6"/>
        <item x="13"/>
        <item x="15"/>
        <item x="9"/>
        <item x="21"/>
        <item x="22"/>
        <item x="30"/>
        <item x="8"/>
        <item x="32"/>
        <item x="33"/>
        <item x="34"/>
        <item x="5"/>
        <item x="1"/>
        <item x="12"/>
        <item x="38"/>
        <item x="10"/>
        <item x="14"/>
        <item x="19"/>
        <item x="0"/>
        <item x="7"/>
        <item x="25"/>
        <item x="20"/>
        <item x="23"/>
        <item x="26"/>
        <item x="28"/>
        <item x="35"/>
        <item x="29"/>
        <item x="27"/>
        <item x="18"/>
        <item x="36"/>
        <item x="37"/>
        <item x="24"/>
        <item x="17"/>
        <item x="16"/>
        <item x="31"/>
        <item x="11"/>
        <item x="4"/>
        <item x="3"/>
        <item x="2"/>
      </items>
    </pivotField>
    <pivotField axis="axisRow" showAll="0" sortType="descending" defaultSubtotal="0">
      <items count="2"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defaultSubtotal="0">
      <items count="25">
        <item x="12"/>
        <item x="18"/>
        <item x="13"/>
        <item x="23"/>
        <item x="15"/>
        <item x="7"/>
        <item x="3"/>
        <item x="11"/>
        <item x="10"/>
        <item x="5"/>
        <item x="20"/>
        <item x="9"/>
        <item x="19"/>
        <item x="14"/>
        <item x="4"/>
        <item x="24"/>
        <item x="22"/>
        <item x="1"/>
        <item x="8"/>
        <item x="6"/>
        <item x="2"/>
        <item x="17"/>
        <item x="16"/>
        <item x="21"/>
        <item x="0"/>
      </items>
    </pivotField>
    <pivotField showAll="0" defaultSubtotal="0"/>
    <pivotField axis="axisRow" showAll="0" defaultSubtotal="0">
      <items count="22">
        <item x="12"/>
        <item x="18"/>
        <item x="6"/>
        <item x="8"/>
        <item x="4"/>
        <item x="17"/>
        <item x="14"/>
        <item x="0"/>
        <item x="11"/>
        <item x="1"/>
        <item x="16"/>
        <item x="5"/>
        <item x="10"/>
        <item x="20"/>
        <item x="13"/>
        <item x="21"/>
        <item x="9"/>
        <item x="3"/>
        <item x="15"/>
        <item x="7"/>
        <item x="2"/>
        <item x="19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2">
    <field x="2"/>
    <field x="5"/>
  </rowFields>
  <rowItems count="26">
    <i>
      <x v="1"/>
    </i>
    <i r="1">
      <x/>
    </i>
    <i r="1">
      <x v="2"/>
    </i>
    <i r="1">
      <x v="3"/>
    </i>
    <i r="1">
      <x v="8"/>
    </i>
    <i r="1">
      <x v="9"/>
    </i>
    <i r="1">
      <x v="11"/>
    </i>
    <i r="1">
      <x v="12"/>
    </i>
    <i r="1">
      <x v="14"/>
    </i>
    <i r="1">
      <x v="16"/>
    </i>
    <i r="1">
      <x v="19"/>
    </i>
    <i>
      <x/>
    </i>
    <i r="1">
      <x v="1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3"/>
    </i>
    <i r="1">
      <x v="15"/>
    </i>
    <i r="1">
      <x v="17"/>
    </i>
    <i r="1">
      <x v="18"/>
    </i>
    <i r="1">
      <x v="20"/>
    </i>
    <i r="1">
      <x v="21"/>
    </i>
    <i t="grand">
      <x/>
    </i>
  </rowItems>
  <colFields count="1">
    <field x="3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dataFields count="1">
    <dataField name="revenue_USD_mln" fld="17" baseField="2" baseItem="0" numFmtId="165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4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opLeftCell="A2" zoomScale="115" zoomScaleNormal="115" workbookViewId="0">
      <selection activeCell="A11" sqref="A11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3.44140625" bestFit="1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0862-BFE5-4A6D-8EA2-1CD5770B5AA9}">
  <dimension ref="A1:AA30"/>
  <sheetViews>
    <sheetView showGridLines="0" tabSelected="1" zoomScaleNormal="100" workbookViewId="0">
      <selection activeCell="S36" sqref="S36"/>
    </sheetView>
  </sheetViews>
  <sheetFormatPr defaultRowHeight="14.4" x14ac:dyDescent="0.3"/>
  <cols>
    <col min="1" max="1" width="29.77734375" bestFit="1" customWidth="1"/>
    <col min="2" max="2" width="15.77734375" bestFit="1" customWidth="1"/>
    <col min="3" max="3" width="5.5546875" bestFit="1" customWidth="1"/>
    <col min="4" max="4" width="7.5546875" bestFit="1" customWidth="1"/>
    <col min="5" max="5" width="5" bestFit="1" customWidth="1"/>
    <col min="6" max="6" width="9.109375" customWidth="1"/>
    <col min="7" max="8" width="6.5546875" bestFit="1" customWidth="1"/>
    <col min="9" max="9" width="9.109375" customWidth="1"/>
    <col min="10" max="10" width="7.5546875" bestFit="1" customWidth="1"/>
    <col min="11" max="11" width="6.5546875" bestFit="1" customWidth="1"/>
    <col min="12" max="12" width="5.5546875" bestFit="1" customWidth="1"/>
    <col min="13" max="13" width="7.5546875" bestFit="1" customWidth="1"/>
    <col min="14" max="14" width="6.5546875" bestFit="1" customWidth="1"/>
    <col min="15" max="16" width="9.109375" bestFit="1" customWidth="1"/>
    <col min="17" max="17" width="5" bestFit="1" customWidth="1"/>
    <col min="18" max="19" width="7.5546875" bestFit="1" customWidth="1"/>
    <col min="20" max="20" width="9.109375" bestFit="1" customWidth="1"/>
    <col min="21" max="22" width="7.5546875" bestFit="1" customWidth="1"/>
    <col min="23" max="24" width="9.109375" bestFit="1" customWidth="1"/>
    <col min="25" max="25" width="6.5546875" bestFit="1" customWidth="1"/>
    <col min="26" max="26" width="9.109375" customWidth="1"/>
    <col min="27" max="27" width="10.77734375" bestFit="1" customWidth="1"/>
  </cols>
  <sheetData>
    <row r="1" spans="1:27" x14ac:dyDescent="0.3">
      <c r="A1" s="7" t="s">
        <v>168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3" spans="1:27" x14ac:dyDescent="0.3">
      <c r="A3" s="3" t="s">
        <v>163</v>
      </c>
      <c r="B3" s="3" t="s">
        <v>167</v>
      </c>
    </row>
    <row r="4" spans="1:27" x14ac:dyDescent="0.3">
      <c r="A4" s="3" t="s">
        <v>161</v>
      </c>
      <c r="B4">
        <v>1946</v>
      </c>
      <c r="C4">
        <v>1955</v>
      </c>
      <c r="D4">
        <v>1972</v>
      </c>
      <c r="E4">
        <v>1975</v>
      </c>
      <c r="F4">
        <v>1993</v>
      </c>
      <c r="G4">
        <v>1994</v>
      </c>
      <c r="H4">
        <v>1995</v>
      </c>
      <c r="I4">
        <v>1997</v>
      </c>
      <c r="J4">
        <v>2000</v>
      </c>
      <c r="K4">
        <v>2001</v>
      </c>
      <c r="L4">
        <v>2003</v>
      </c>
      <c r="M4">
        <v>2006</v>
      </c>
      <c r="N4">
        <v>2007</v>
      </c>
      <c r="O4">
        <v>2008</v>
      </c>
      <c r="P4">
        <v>2009</v>
      </c>
      <c r="Q4">
        <v>2010</v>
      </c>
      <c r="R4">
        <v>2011</v>
      </c>
      <c r="S4">
        <v>2013</v>
      </c>
      <c r="T4">
        <v>2014</v>
      </c>
      <c r="U4">
        <v>2015</v>
      </c>
      <c r="V4">
        <v>2017</v>
      </c>
      <c r="W4">
        <v>2018</v>
      </c>
      <c r="X4">
        <v>2019</v>
      </c>
      <c r="Y4">
        <v>2021</v>
      </c>
      <c r="Z4">
        <v>2022</v>
      </c>
      <c r="AA4" t="s">
        <v>162</v>
      </c>
    </row>
    <row r="5" spans="1:27" x14ac:dyDescent="0.3">
      <c r="A5" s="4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5" t="s">
        <v>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>
        <v>2847</v>
      </c>
      <c r="Q6" s="6"/>
      <c r="R6" s="6"/>
      <c r="S6" s="6"/>
      <c r="T6" s="6"/>
      <c r="U6" s="6"/>
      <c r="V6" s="6"/>
      <c r="W6" s="6"/>
      <c r="X6" s="6"/>
      <c r="Y6" s="6"/>
      <c r="Z6" s="6"/>
      <c r="AA6" s="6">
        <v>2847</v>
      </c>
    </row>
    <row r="7" spans="1:27" x14ac:dyDescent="0.3">
      <c r="A7" s="5" t="s">
        <v>13</v>
      </c>
      <c r="B7" s="6"/>
      <c r="C7" s="6"/>
      <c r="D7" s="6"/>
      <c r="E7" s="6"/>
      <c r="F7" s="6"/>
      <c r="G7" s="6">
        <v>73.3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>
        <v>73.3</v>
      </c>
    </row>
    <row r="8" spans="1:27" x14ac:dyDescent="0.3">
      <c r="A8" s="5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>
        <v>307.10000000000002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>
        <v>307.10000000000002</v>
      </c>
    </row>
    <row r="9" spans="1:27" x14ac:dyDescent="0.3">
      <c r="A9" s="5" t="s">
        <v>18</v>
      </c>
      <c r="B9" s="6">
        <v>3.3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>
        <v>3.3</v>
      </c>
    </row>
    <row r="10" spans="1:27" x14ac:dyDescent="0.3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>
        <v>370.6</v>
      </c>
      <c r="S10" s="6">
        <v>644.79999999999995</v>
      </c>
      <c r="T10" s="6">
        <v>714.4</v>
      </c>
      <c r="U10" s="6"/>
      <c r="V10" s="6">
        <v>854</v>
      </c>
      <c r="W10" s="6">
        <v>2048</v>
      </c>
      <c r="X10" s="6">
        <v>2798</v>
      </c>
      <c r="Y10" s="6"/>
      <c r="Z10" s="6">
        <v>1624.8</v>
      </c>
      <c r="AA10" s="6">
        <v>9054.6</v>
      </c>
    </row>
    <row r="11" spans="1:27" x14ac:dyDescent="0.3">
      <c r="A11" s="5" t="s">
        <v>164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>
        <v>263.10000000000002</v>
      </c>
      <c r="Y11" s="6"/>
      <c r="Z11" s="6"/>
      <c r="AA11" s="6">
        <v>263.10000000000002</v>
      </c>
    </row>
    <row r="12" spans="1:27" x14ac:dyDescent="0.3">
      <c r="A12" s="5" t="s">
        <v>17</v>
      </c>
      <c r="B12" s="6"/>
      <c r="C12" s="6"/>
      <c r="D12" s="6">
        <v>291</v>
      </c>
      <c r="E12" s="6"/>
      <c r="F12" s="6"/>
      <c r="G12" s="6"/>
      <c r="H12" s="6"/>
      <c r="I12" s="6">
        <v>2202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>
        <v>2493</v>
      </c>
    </row>
    <row r="13" spans="1:27" x14ac:dyDescent="0.3">
      <c r="A13" s="5" t="s">
        <v>20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>
        <v>1006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>
        <v>1006</v>
      </c>
    </row>
    <row r="14" spans="1:27" x14ac:dyDescent="0.3">
      <c r="A14" s="5" t="s">
        <v>21</v>
      </c>
      <c r="B14" s="6"/>
      <c r="C14" s="6"/>
      <c r="D14" s="6"/>
      <c r="E14" s="6"/>
      <c r="F14" s="6">
        <v>1368.2</v>
      </c>
      <c r="G14" s="6"/>
      <c r="H14" s="6"/>
      <c r="I14" s="6"/>
      <c r="J14" s="6">
        <v>460.5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>
        <v>1828.7</v>
      </c>
    </row>
    <row r="15" spans="1:27" x14ac:dyDescent="0.3">
      <c r="A15" s="5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>
        <v>701.8</v>
      </c>
      <c r="U15" s="6"/>
      <c r="V15" s="6"/>
      <c r="W15" s="6"/>
      <c r="X15" s="6"/>
      <c r="Y15" s="6"/>
      <c r="Z15" s="6"/>
      <c r="AA15" s="6">
        <v>701.8</v>
      </c>
    </row>
    <row r="16" spans="1:27" x14ac:dyDescent="0.3">
      <c r="A16" s="4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">
      <c r="A17" s="5" t="s">
        <v>25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>
        <v>81.25</v>
      </c>
      <c r="V17" s="6"/>
      <c r="W17" s="6"/>
      <c r="X17" s="6"/>
      <c r="Y17" s="6"/>
      <c r="Z17" s="6"/>
      <c r="AA17" s="6">
        <v>81.25</v>
      </c>
    </row>
    <row r="18" spans="1:27" x14ac:dyDescent="0.3">
      <c r="A18" s="5" t="s">
        <v>12</v>
      </c>
      <c r="B18" s="6"/>
      <c r="C18" s="6"/>
      <c r="D18" s="6"/>
      <c r="E18" s="6"/>
      <c r="F18" s="6"/>
      <c r="G18" s="6"/>
      <c r="H18" s="6"/>
      <c r="I18" s="6"/>
      <c r="J18" s="6"/>
      <c r="K18" s="6">
        <v>17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11.875</v>
      </c>
      <c r="Z18" s="6"/>
      <c r="AA18" s="6">
        <v>28.875</v>
      </c>
    </row>
    <row r="19" spans="1:27" x14ac:dyDescent="0.3">
      <c r="A19" s="5" t="s">
        <v>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>
        <v>150</v>
      </c>
      <c r="AA19" s="6">
        <v>150</v>
      </c>
    </row>
    <row r="20" spans="1:27" x14ac:dyDescent="0.3">
      <c r="A20" s="5" t="s">
        <v>165</v>
      </c>
      <c r="B20" s="6"/>
      <c r="C20" s="6">
        <v>1.25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>
        <v>1.25</v>
      </c>
    </row>
    <row r="21" spans="1:27" x14ac:dyDescent="0.3">
      <c r="A21" s="5" t="s">
        <v>166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156.25</v>
      </c>
      <c r="AA21" s="6">
        <v>156.25</v>
      </c>
    </row>
    <row r="22" spans="1:27" x14ac:dyDescent="0.3">
      <c r="A22" s="5" t="s">
        <v>23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>
        <v>45</v>
      </c>
      <c r="Z22" s="6"/>
      <c r="AA22" s="6">
        <v>45</v>
      </c>
    </row>
    <row r="23" spans="1:27" x14ac:dyDescent="0.3">
      <c r="A23" s="5" t="s">
        <v>164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16.875</v>
      </c>
      <c r="O23" s="6"/>
      <c r="P23" s="6"/>
      <c r="Q23" s="6"/>
      <c r="R23" s="6"/>
      <c r="S23" s="6"/>
      <c r="T23" s="6"/>
      <c r="U23" s="6">
        <v>43.75</v>
      </c>
      <c r="V23" s="6"/>
      <c r="W23" s="6"/>
      <c r="X23" s="6"/>
      <c r="Y23" s="6"/>
      <c r="Z23" s="6"/>
      <c r="AA23" s="6">
        <v>60.625</v>
      </c>
    </row>
    <row r="24" spans="1:27" x14ac:dyDescent="0.3">
      <c r="A24" s="5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>
        <v>146.125</v>
      </c>
      <c r="V24" s="6"/>
      <c r="W24" s="6">
        <v>38.75</v>
      </c>
      <c r="X24" s="6"/>
      <c r="Y24" s="6"/>
      <c r="Z24" s="6"/>
      <c r="AA24" s="6">
        <v>184.875</v>
      </c>
    </row>
    <row r="25" spans="1:27" x14ac:dyDescent="0.3">
      <c r="A25" s="5" t="s">
        <v>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">
      <c r="A26" s="5" t="s">
        <v>11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>
        <v>50</v>
      </c>
      <c r="Q26" s="6"/>
      <c r="R26" s="6"/>
      <c r="S26" s="6"/>
      <c r="T26" s="6">
        <v>106.75</v>
      </c>
      <c r="U26" s="6"/>
      <c r="V26" s="6"/>
      <c r="W26" s="6">
        <v>73.75</v>
      </c>
      <c r="X26" s="6"/>
      <c r="Y26" s="6"/>
      <c r="Z26" s="6"/>
      <c r="AA26" s="6">
        <v>230.5</v>
      </c>
    </row>
    <row r="27" spans="1:27" x14ac:dyDescent="0.3">
      <c r="A27" s="5" t="s">
        <v>22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>
        <v>5.125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5.125</v>
      </c>
    </row>
    <row r="28" spans="1:27" x14ac:dyDescent="0.3">
      <c r="A28" s="5" t="s">
        <v>10</v>
      </c>
      <c r="B28" s="6"/>
      <c r="C28" s="6"/>
      <c r="D28" s="6"/>
      <c r="E28" s="6"/>
      <c r="F28" s="6"/>
      <c r="G28" s="6"/>
      <c r="H28" s="6">
        <v>25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>
        <v>25</v>
      </c>
    </row>
    <row r="29" spans="1:27" x14ac:dyDescent="0.3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>
        <v>42.612499999999997</v>
      </c>
      <c r="AA29" s="6">
        <v>42.612499999999997</v>
      </c>
    </row>
    <row r="30" spans="1:27" x14ac:dyDescent="0.3">
      <c r="A30" s="4" t="s">
        <v>162</v>
      </c>
      <c r="B30" s="6">
        <v>3.3</v>
      </c>
      <c r="C30" s="6">
        <v>1.25</v>
      </c>
      <c r="D30" s="6">
        <v>291</v>
      </c>
      <c r="E30" s="6"/>
      <c r="F30" s="6">
        <v>1368.2</v>
      </c>
      <c r="G30" s="6">
        <v>73.3</v>
      </c>
      <c r="H30" s="6">
        <v>25</v>
      </c>
      <c r="I30" s="6">
        <v>2202</v>
      </c>
      <c r="J30" s="6">
        <v>460.5</v>
      </c>
      <c r="K30" s="6">
        <v>17</v>
      </c>
      <c r="L30" s="6">
        <v>5.125</v>
      </c>
      <c r="M30" s="6">
        <v>307.10000000000002</v>
      </c>
      <c r="N30" s="6">
        <v>16.875</v>
      </c>
      <c r="O30" s="6">
        <v>1006</v>
      </c>
      <c r="P30" s="6">
        <v>2897</v>
      </c>
      <c r="Q30" s="6"/>
      <c r="R30" s="6">
        <v>370.6</v>
      </c>
      <c r="S30" s="6">
        <v>644.79999999999995</v>
      </c>
      <c r="T30" s="6">
        <v>1522.9499999999998</v>
      </c>
      <c r="U30" s="6">
        <v>271.125</v>
      </c>
      <c r="V30" s="6">
        <v>854</v>
      </c>
      <c r="W30" s="6">
        <v>2160.5</v>
      </c>
      <c r="X30" s="6">
        <v>3061.1</v>
      </c>
      <c r="Y30" s="6">
        <v>56.875</v>
      </c>
      <c r="Z30" s="6">
        <v>1973.6624999999999</v>
      </c>
      <c r="AA30" s="6">
        <v>19589.262500000004</v>
      </c>
    </row>
  </sheetData>
  <mergeCells count="1">
    <mergeCell ref="A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85" zoomScaleNormal="85" workbookViewId="0">
      <selection activeCell="F9" sqref="F9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MovieFinancials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Shubham Kumar Gupta</cp:lastModifiedBy>
  <dcterms:created xsi:type="dcterms:W3CDTF">2015-06-05T18:17:20Z</dcterms:created>
  <dcterms:modified xsi:type="dcterms:W3CDTF">2024-05-28T13:12:39Z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