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 Gender" sheetId="2" r:id="rId5"/>
    <sheet state="visible" name="Pivot Table 2 Blood Group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<sst xmlns="http://schemas.openxmlformats.org/spreadsheetml/2006/main" count="133" uniqueCount="53">
  <si>
    <t>S.No</t>
  </si>
  <si>
    <t>Date(dd/mm/yyyy)</t>
  </si>
  <si>
    <t>Time (IST)</t>
  </si>
  <si>
    <t>Height (cm)</t>
  </si>
  <si>
    <t>Gender</t>
  </si>
  <si>
    <t>Weight (Kg)</t>
  </si>
  <si>
    <t>Blood Group</t>
  </si>
  <si>
    <t>Body Temperature (F)</t>
  </si>
  <si>
    <t>Blood Pressure</t>
  </si>
  <si>
    <t>M</t>
  </si>
  <si>
    <t>O+</t>
  </si>
  <si>
    <t>118/80</t>
  </si>
  <si>
    <t>F</t>
  </si>
  <si>
    <t>A-</t>
  </si>
  <si>
    <t>125/85</t>
  </si>
  <si>
    <t>O-</t>
  </si>
  <si>
    <t>120/80</t>
  </si>
  <si>
    <t>B+</t>
  </si>
  <si>
    <t>123/82</t>
  </si>
  <si>
    <t>A+</t>
  </si>
  <si>
    <t>109/86</t>
  </si>
  <si>
    <t>155/95</t>
  </si>
  <si>
    <t>B-</t>
  </si>
  <si>
    <t>116/80</t>
  </si>
  <si>
    <t>115/80</t>
  </si>
  <si>
    <t>130/85</t>
  </si>
  <si>
    <t>AB+</t>
  </si>
  <si>
    <t>139/83</t>
  </si>
  <si>
    <t>126/82</t>
  </si>
  <si>
    <t>135/85</t>
  </si>
  <si>
    <t>AB-</t>
  </si>
  <si>
    <t>134/89</t>
  </si>
  <si>
    <t>118/79</t>
  </si>
  <si>
    <t>115/76</t>
  </si>
  <si>
    <t>121/83</t>
  </si>
  <si>
    <t>115/75</t>
  </si>
  <si>
    <t>117/77</t>
  </si>
  <si>
    <t>122/83</t>
  </si>
  <si>
    <t>127/86</t>
  </si>
  <si>
    <t>114/72</t>
  </si>
  <si>
    <t>119/78</t>
  </si>
  <si>
    <t>128/87</t>
  </si>
  <si>
    <t>119/83</t>
  </si>
  <si>
    <t>126/86</t>
  </si>
  <si>
    <t>113/75</t>
  </si>
  <si>
    <t>115/73</t>
  </si>
  <si>
    <t>COUNTA of Gender</t>
  </si>
  <si>
    <t>Grand Total</t>
  </si>
  <si>
    <t>GENDER</t>
  </si>
  <si>
    <t>FREQUECY</t>
  </si>
  <si>
    <t>RELATIVE FREQUENCY</t>
  </si>
  <si>
    <t>COUNTA of Blood Group</t>
  </si>
  <si>
    <t>BLOOD 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</si>
</sst>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 am/pm"/>
    <numFmt numFmtId="165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Roboto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3" fontId="3" numFmtId="165" xfId="0" applyAlignment="1" applyFill="1" applyFont="1" applyNumberFormat="1">
      <alignment horizontal="center" shrinkToFit="0" vertical="center" wrapText="1"/>
    </xf>
    <xf borderId="0" fillId="0" fontId="4" numFmtId="0" xfId="0" applyFont="1"/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E31" sheet="Sheet1"/>
  </cacheSource>
  <cacheFields>
    <cacheField name="Gender" numFmtId="0">
      <sharedItems>
        <s v="M"/>
        <s v="F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31" sheet="Sheet1"/>
  </cacheSource>
  <cacheFields>
    <cacheField name="Blood Group" numFmtId="0">
      <sharedItems>
        <s v="O+"/>
        <s v="A-"/>
        <s v="O-"/>
        <s v="B+"/>
        <s v="A+"/>
        <s v="B-"/>
        <s v="AB+"/>
        <s v="AB-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 Gender" cacheId="0" dataCaption="" compact="0" compactData="0">
  <location ref="A1:B4" firstHeaderRow="0" firstDataRow="1" firstDataCol="0"/>
  <pivotFields>
    <pivotField name="Gender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0"/>
  </rowFields>
  <dataFields>
    <dataField name="COUNTA of Gender" fld="0" subtotal="count" baseField="0"/>
  </dataFields>
</pivotTableDefinition>
</file>

<file path=xl/pivotTables/pivotTable2.xml><?xml version="1.0" encoding="utf-8"?>
<pivotTableDefinition xmlns="http://schemas.openxmlformats.org/spreadsheetml/2006/main" name="Pivot Table 2 Blood Group" cacheId="1" dataCaption="" compact="0" compactData="0">
  <location ref="A1:B10" firstHeaderRow="0" firstDataRow="1" firstDataCol="0"/>
  <pivotFields>
    <pivotField name="Blood Group" axis="axisRow" dataField="1" compact="0" outline="0" multipleItemSelectionAllowed="1" showAll="0" sortType="ascending">
      <items>
        <item x="1"/>
        <item x="4"/>
        <item x="7"/>
        <item x="6"/>
        <item x="5"/>
        <item x="3"/>
        <item x="2"/>
        <item x="0"/>
        <item t="default"/>
      </items>
    </pivotField>
  </pivotFields>
  <rowFields>
    <field x="0"/>
  </rowFields>
  <dataFields>
    <dataField name="COUNTA of Blood Group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8" max="8" width="19.38"/>
    <col customWidth="1" min="9" max="9" width="19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1.0</v>
      </c>
      <c r="B2" s="4">
        <v>43864.0</v>
      </c>
      <c r="C2" s="5">
        <v>0.3125</v>
      </c>
      <c r="D2" s="3">
        <v>178.0</v>
      </c>
      <c r="E2" s="3" t="s">
        <v>9</v>
      </c>
      <c r="F2" s="3">
        <v>75.0</v>
      </c>
      <c r="G2" s="3" t="s">
        <v>10</v>
      </c>
      <c r="H2" s="3">
        <v>100.0</v>
      </c>
      <c r="I2" s="3" t="s">
        <v>11</v>
      </c>
    </row>
    <row r="3">
      <c r="A3" s="3">
        <v>2.0</v>
      </c>
      <c r="B3" s="4">
        <v>43864.0</v>
      </c>
      <c r="C3" s="5">
        <v>0.3333333333333333</v>
      </c>
      <c r="D3" s="3">
        <v>150.0</v>
      </c>
      <c r="E3" s="3" t="s">
        <v>12</v>
      </c>
      <c r="F3" s="3">
        <v>57.5</v>
      </c>
      <c r="G3" s="3" t="s">
        <v>13</v>
      </c>
      <c r="H3" s="3">
        <v>98.4</v>
      </c>
      <c r="I3" s="3" t="s">
        <v>14</v>
      </c>
    </row>
    <row r="4">
      <c r="A4" s="3">
        <v>3.0</v>
      </c>
      <c r="B4" s="4">
        <v>43864.0</v>
      </c>
      <c r="C4" s="5">
        <v>0.3416666666666667</v>
      </c>
      <c r="D4" s="3">
        <v>162.0</v>
      </c>
      <c r="E4" s="3" t="s">
        <v>9</v>
      </c>
      <c r="F4" s="3">
        <v>61.0</v>
      </c>
      <c r="G4" s="3" t="s">
        <v>15</v>
      </c>
      <c r="H4" s="3">
        <v>98.2</v>
      </c>
      <c r="I4" s="3" t="s">
        <v>16</v>
      </c>
    </row>
    <row r="5">
      <c r="A5" s="3">
        <v>4.0</v>
      </c>
      <c r="B5" s="4">
        <v>43864.0</v>
      </c>
      <c r="C5" s="5">
        <v>0.36944444444444446</v>
      </c>
      <c r="D5" s="3">
        <v>145.0</v>
      </c>
      <c r="E5" s="3" t="s">
        <v>9</v>
      </c>
      <c r="F5" s="3">
        <v>65.0</v>
      </c>
      <c r="G5" s="3" t="s">
        <v>17</v>
      </c>
      <c r="H5" s="3">
        <v>78.5</v>
      </c>
      <c r="I5" s="3" t="s">
        <v>18</v>
      </c>
    </row>
    <row r="6">
      <c r="A6" s="3">
        <v>5.0</v>
      </c>
      <c r="B6" s="4">
        <v>43864.0</v>
      </c>
      <c r="C6" s="5">
        <v>0.375</v>
      </c>
      <c r="D6" s="3">
        <v>153.0</v>
      </c>
      <c r="E6" s="3" t="s">
        <v>9</v>
      </c>
      <c r="F6" s="3">
        <v>72.0</v>
      </c>
      <c r="G6" s="3" t="s">
        <v>19</v>
      </c>
      <c r="H6" s="3">
        <v>95.5</v>
      </c>
      <c r="I6" s="3" t="s">
        <v>20</v>
      </c>
    </row>
    <row r="7">
      <c r="A7" s="3">
        <v>6.0</v>
      </c>
      <c r="B7" s="4">
        <v>43864.0</v>
      </c>
      <c r="C7" s="5">
        <v>0.38125</v>
      </c>
      <c r="D7" s="3">
        <v>167.0</v>
      </c>
      <c r="E7" s="3" t="s">
        <v>9</v>
      </c>
      <c r="F7" s="3">
        <v>98.0</v>
      </c>
      <c r="G7" s="3" t="s">
        <v>10</v>
      </c>
      <c r="H7" s="3">
        <v>110.0</v>
      </c>
      <c r="I7" s="3" t="s">
        <v>21</v>
      </c>
    </row>
    <row r="8">
      <c r="A8" s="3">
        <v>7.0</v>
      </c>
      <c r="B8" s="4">
        <v>43864.0</v>
      </c>
      <c r="C8" s="5">
        <v>0.4166666666666667</v>
      </c>
      <c r="D8" s="3">
        <v>175.0</v>
      </c>
      <c r="E8" s="3" t="s">
        <v>9</v>
      </c>
      <c r="F8" s="3">
        <v>69.0</v>
      </c>
      <c r="G8" s="3" t="s">
        <v>22</v>
      </c>
      <c r="H8" s="3">
        <v>94.0</v>
      </c>
      <c r="I8" s="3" t="s">
        <v>23</v>
      </c>
    </row>
    <row r="9">
      <c r="A9" s="3">
        <v>8.0</v>
      </c>
      <c r="B9" s="4">
        <v>43864.0</v>
      </c>
      <c r="C9" s="5">
        <v>0.4236111111111111</v>
      </c>
      <c r="D9" s="3">
        <v>165.0</v>
      </c>
      <c r="E9" s="3" t="s">
        <v>12</v>
      </c>
      <c r="F9" s="3">
        <v>59.0</v>
      </c>
      <c r="G9" s="3" t="s">
        <v>15</v>
      </c>
      <c r="H9" s="3">
        <v>93.0</v>
      </c>
      <c r="I9" s="3" t="s">
        <v>24</v>
      </c>
    </row>
    <row r="10">
      <c r="A10" s="3">
        <v>9.0</v>
      </c>
      <c r="B10" s="4">
        <v>43893.0</v>
      </c>
      <c r="C10" s="5">
        <v>0.3194444444444444</v>
      </c>
      <c r="D10" s="3">
        <v>169.0</v>
      </c>
      <c r="E10" s="3" t="s">
        <v>9</v>
      </c>
      <c r="F10" s="3">
        <v>65.0</v>
      </c>
      <c r="G10" s="3" t="s">
        <v>19</v>
      </c>
      <c r="H10" s="3">
        <v>96.0</v>
      </c>
      <c r="I10" s="3" t="s">
        <v>25</v>
      </c>
    </row>
    <row r="11">
      <c r="A11" s="3">
        <v>10.0</v>
      </c>
      <c r="B11" s="4">
        <v>43893.0</v>
      </c>
      <c r="C11" s="5">
        <v>0.3326388888888889</v>
      </c>
      <c r="D11" s="3">
        <v>173.0</v>
      </c>
      <c r="E11" s="3" t="s">
        <v>9</v>
      </c>
      <c r="F11" s="3">
        <v>74.0</v>
      </c>
      <c r="G11" s="3" t="s">
        <v>26</v>
      </c>
      <c r="H11" s="3">
        <v>101.1</v>
      </c>
      <c r="I11" s="3" t="s">
        <v>27</v>
      </c>
    </row>
    <row r="12">
      <c r="A12" s="3">
        <v>11.0</v>
      </c>
      <c r="B12" s="4">
        <v>43893.0</v>
      </c>
      <c r="C12" s="5">
        <v>0.33402777777777776</v>
      </c>
      <c r="D12" s="3">
        <v>156.0</v>
      </c>
      <c r="E12" s="3" t="s">
        <v>9</v>
      </c>
      <c r="F12" s="3">
        <v>61.0</v>
      </c>
      <c r="G12" s="3" t="s">
        <v>15</v>
      </c>
      <c r="H12" s="3">
        <v>98.9</v>
      </c>
      <c r="I12" s="3" t="s">
        <v>28</v>
      </c>
    </row>
    <row r="13">
      <c r="A13" s="3">
        <v>12.0</v>
      </c>
      <c r="B13" s="4">
        <v>43893.0</v>
      </c>
      <c r="C13" s="5">
        <v>0.34375</v>
      </c>
      <c r="D13" s="3">
        <v>158.0</v>
      </c>
      <c r="E13" s="3" t="s">
        <v>12</v>
      </c>
      <c r="F13" s="3">
        <v>52.0</v>
      </c>
      <c r="G13" s="3" t="s">
        <v>17</v>
      </c>
      <c r="H13" s="3">
        <v>96.7</v>
      </c>
      <c r="I13" s="3" t="s">
        <v>29</v>
      </c>
    </row>
    <row r="14">
      <c r="A14" s="3">
        <v>13.0</v>
      </c>
      <c r="B14" s="4">
        <v>43893.0</v>
      </c>
      <c r="C14" s="5">
        <v>0.36180555555555555</v>
      </c>
      <c r="D14" s="3">
        <v>183.0</v>
      </c>
      <c r="E14" s="3" t="s">
        <v>9</v>
      </c>
      <c r="F14" s="3">
        <v>82.0</v>
      </c>
      <c r="G14" s="3" t="s">
        <v>30</v>
      </c>
      <c r="H14" s="3">
        <v>102.0</v>
      </c>
      <c r="I14" s="3" t="s">
        <v>18</v>
      </c>
    </row>
    <row r="15">
      <c r="A15" s="3">
        <v>14.0</v>
      </c>
      <c r="B15" s="4">
        <v>43893.0</v>
      </c>
      <c r="C15" s="5">
        <v>0.375</v>
      </c>
      <c r="D15" s="3">
        <v>167.0</v>
      </c>
      <c r="E15" s="3" t="s">
        <v>9</v>
      </c>
      <c r="F15" s="3">
        <v>71.0</v>
      </c>
      <c r="G15" s="3" t="s">
        <v>22</v>
      </c>
      <c r="H15" s="3">
        <v>90.9</v>
      </c>
      <c r="I15" s="3" t="s">
        <v>31</v>
      </c>
    </row>
    <row r="16">
      <c r="A16" s="3">
        <v>15.0</v>
      </c>
      <c r="B16" s="4">
        <v>43893.0</v>
      </c>
      <c r="C16" s="5">
        <v>0.3958333333333333</v>
      </c>
      <c r="D16" s="3">
        <v>169.0</v>
      </c>
      <c r="E16" s="3" t="s">
        <v>9</v>
      </c>
      <c r="F16" s="3">
        <v>63.0</v>
      </c>
      <c r="G16" s="3" t="s">
        <v>19</v>
      </c>
      <c r="H16" s="3">
        <v>94.5</v>
      </c>
      <c r="I16" s="3" t="s">
        <v>32</v>
      </c>
    </row>
    <row r="17">
      <c r="A17" s="3">
        <v>16.0</v>
      </c>
      <c r="B17" s="4">
        <v>43924.0</v>
      </c>
      <c r="C17" s="5">
        <v>0.3055555555555556</v>
      </c>
      <c r="D17" s="3">
        <v>171.0</v>
      </c>
      <c r="E17" s="3" t="s">
        <v>9</v>
      </c>
      <c r="F17" s="3">
        <v>70.0</v>
      </c>
      <c r="G17" s="3" t="s">
        <v>26</v>
      </c>
      <c r="H17" s="3">
        <v>97.5</v>
      </c>
      <c r="I17" s="3" t="s">
        <v>33</v>
      </c>
    </row>
    <row r="18">
      <c r="A18" s="3">
        <v>17.0</v>
      </c>
      <c r="B18" s="4">
        <v>43924.0</v>
      </c>
      <c r="C18" s="5">
        <v>0.35208333333333336</v>
      </c>
      <c r="D18" s="3">
        <v>163.0</v>
      </c>
      <c r="E18" s="3" t="s">
        <v>12</v>
      </c>
      <c r="F18" s="3">
        <v>67.0</v>
      </c>
      <c r="G18" s="3" t="s">
        <v>15</v>
      </c>
      <c r="H18" s="3">
        <v>98.0</v>
      </c>
      <c r="I18" s="3" t="s">
        <v>34</v>
      </c>
    </row>
    <row r="19">
      <c r="A19" s="3">
        <v>18.0</v>
      </c>
      <c r="B19" s="4">
        <v>43924.0</v>
      </c>
      <c r="C19" s="5">
        <v>0.40625</v>
      </c>
      <c r="D19" s="3">
        <v>155.0</v>
      </c>
      <c r="E19" s="3" t="s">
        <v>12</v>
      </c>
      <c r="F19" s="3">
        <v>64.0</v>
      </c>
      <c r="G19" s="3" t="s">
        <v>22</v>
      </c>
      <c r="H19" s="3">
        <v>95.7</v>
      </c>
      <c r="I19" s="3" t="s">
        <v>35</v>
      </c>
    </row>
    <row r="20">
      <c r="A20" s="3">
        <v>19.0</v>
      </c>
      <c r="B20" s="4">
        <v>43924.0</v>
      </c>
      <c r="C20" s="5">
        <v>0.41388888888888886</v>
      </c>
      <c r="D20" s="3">
        <v>150.0</v>
      </c>
      <c r="E20" s="3" t="s">
        <v>9</v>
      </c>
      <c r="F20" s="3">
        <v>55.0</v>
      </c>
      <c r="G20" s="3" t="s">
        <v>19</v>
      </c>
      <c r="H20" s="3">
        <v>100.0</v>
      </c>
      <c r="I20" s="3" t="s">
        <v>36</v>
      </c>
    </row>
    <row r="21">
      <c r="A21" s="3">
        <v>20.0</v>
      </c>
      <c r="B21" s="6">
        <v>43924.0</v>
      </c>
      <c r="C21" s="5">
        <v>0.36041666666666666</v>
      </c>
      <c r="D21" s="3">
        <v>145.0</v>
      </c>
      <c r="E21" s="3" t="s">
        <v>12</v>
      </c>
      <c r="F21" s="3">
        <v>58.0</v>
      </c>
      <c r="G21" s="3" t="s">
        <v>30</v>
      </c>
      <c r="H21" s="3">
        <v>94.6</v>
      </c>
      <c r="I21" s="3" t="s">
        <v>37</v>
      </c>
    </row>
    <row r="22">
      <c r="A22" s="3">
        <v>21.0</v>
      </c>
      <c r="B22" s="6">
        <v>43924.0</v>
      </c>
      <c r="C22" s="5">
        <v>0.3298611111111111</v>
      </c>
      <c r="D22" s="3">
        <v>174.0</v>
      </c>
      <c r="E22" s="3" t="s">
        <v>9</v>
      </c>
      <c r="F22" s="3">
        <v>74.0</v>
      </c>
      <c r="G22" s="3" t="s">
        <v>10</v>
      </c>
      <c r="H22" s="3">
        <v>99.0</v>
      </c>
      <c r="I22" s="3" t="s">
        <v>38</v>
      </c>
    </row>
    <row r="23">
      <c r="A23" s="3">
        <v>22.0</v>
      </c>
      <c r="B23" s="6">
        <v>43924.0</v>
      </c>
      <c r="C23" s="5">
        <v>0.42916666666666664</v>
      </c>
      <c r="D23" s="3">
        <v>167.0</v>
      </c>
      <c r="E23" s="3" t="s">
        <v>9</v>
      </c>
      <c r="F23" s="3">
        <v>68.0</v>
      </c>
      <c r="G23" s="3" t="s">
        <v>17</v>
      </c>
      <c r="H23" s="3">
        <v>101.0</v>
      </c>
      <c r="I23" s="3" t="s">
        <v>39</v>
      </c>
    </row>
    <row r="24">
      <c r="A24" s="3">
        <v>23.0</v>
      </c>
      <c r="B24" s="6">
        <v>43924.0</v>
      </c>
      <c r="C24" s="5">
        <v>0.3590277777777778</v>
      </c>
      <c r="D24" s="3">
        <v>162.0</v>
      </c>
      <c r="E24" s="3" t="s">
        <v>12</v>
      </c>
      <c r="F24" s="3">
        <v>71.0</v>
      </c>
      <c r="G24" s="3" t="s">
        <v>19</v>
      </c>
      <c r="H24" s="3">
        <v>94.6</v>
      </c>
      <c r="I24" s="3" t="s">
        <v>40</v>
      </c>
    </row>
    <row r="25">
      <c r="A25" s="3">
        <v>24.0</v>
      </c>
      <c r="B25" s="4">
        <v>43954.0</v>
      </c>
      <c r="C25" s="5">
        <v>0.31666666666666665</v>
      </c>
      <c r="D25" s="3">
        <v>158.0</v>
      </c>
      <c r="E25" s="3" t="s">
        <v>12</v>
      </c>
      <c r="F25" s="3">
        <v>56.0</v>
      </c>
      <c r="G25" s="3" t="s">
        <v>10</v>
      </c>
      <c r="H25" s="3">
        <v>99.0</v>
      </c>
      <c r="I25" s="3" t="s">
        <v>41</v>
      </c>
    </row>
    <row r="26">
      <c r="A26" s="3">
        <v>25.0</v>
      </c>
      <c r="B26" s="6">
        <v>43954.0</v>
      </c>
      <c r="C26" s="5">
        <v>0.4479166666666667</v>
      </c>
      <c r="D26" s="3">
        <v>149.0</v>
      </c>
      <c r="E26" s="3" t="s">
        <v>12</v>
      </c>
      <c r="F26" s="3">
        <v>49.0</v>
      </c>
      <c r="G26" s="3" t="s">
        <v>17</v>
      </c>
      <c r="H26" s="3">
        <v>98.7</v>
      </c>
      <c r="I26" s="3" t="s">
        <v>32</v>
      </c>
    </row>
    <row r="27">
      <c r="A27" s="3">
        <v>26.0</v>
      </c>
      <c r="B27" s="6">
        <v>43954.0</v>
      </c>
      <c r="C27" s="5">
        <v>0.38263888888888886</v>
      </c>
      <c r="D27" s="3">
        <v>175.0</v>
      </c>
      <c r="E27" s="3" t="s">
        <v>9</v>
      </c>
      <c r="F27" s="3">
        <v>76.0</v>
      </c>
      <c r="G27" s="3" t="s">
        <v>30</v>
      </c>
      <c r="H27" s="3">
        <v>96.5</v>
      </c>
      <c r="I27" s="3" t="s">
        <v>42</v>
      </c>
    </row>
    <row r="28">
      <c r="A28" s="3">
        <v>27.0</v>
      </c>
      <c r="B28" s="6">
        <v>43954.0</v>
      </c>
      <c r="C28" s="5">
        <v>0.35208333333333336</v>
      </c>
      <c r="D28" s="3">
        <v>157.0</v>
      </c>
      <c r="E28" s="3" t="s">
        <v>12</v>
      </c>
      <c r="F28" s="3">
        <v>63.0</v>
      </c>
      <c r="G28" s="3" t="s">
        <v>13</v>
      </c>
      <c r="H28" s="3">
        <v>94.7</v>
      </c>
      <c r="I28" s="3" t="s">
        <v>43</v>
      </c>
    </row>
    <row r="29">
      <c r="A29" s="3">
        <v>28.0</v>
      </c>
      <c r="B29" s="6">
        <v>43954.0</v>
      </c>
      <c r="C29" s="5">
        <v>0.36041666666666666</v>
      </c>
      <c r="D29" s="3">
        <v>169.0</v>
      </c>
      <c r="E29" s="3" t="s">
        <v>9</v>
      </c>
      <c r="F29" s="3">
        <v>69.0</v>
      </c>
      <c r="G29" s="3" t="s">
        <v>19</v>
      </c>
      <c r="H29" s="3">
        <v>99.4</v>
      </c>
      <c r="I29" s="3" t="s">
        <v>18</v>
      </c>
    </row>
    <row r="30">
      <c r="A30" s="3">
        <v>29.0</v>
      </c>
      <c r="B30" s="6">
        <v>43954.0</v>
      </c>
      <c r="C30" s="5">
        <v>0.39305555555555555</v>
      </c>
      <c r="D30" s="3">
        <v>158.0</v>
      </c>
      <c r="E30" s="3" t="s">
        <v>12</v>
      </c>
      <c r="F30" s="3">
        <v>55.0</v>
      </c>
      <c r="G30" s="3" t="s">
        <v>15</v>
      </c>
      <c r="H30" s="3">
        <v>96.8</v>
      </c>
      <c r="I30" s="3" t="s">
        <v>44</v>
      </c>
    </row>
    <row r="31">
      <c r="A31" s="3">
        <v>30.0</v>
      </c>
      <c r="B31" s="6">
        <v>43954.0</v>
      </c>
      <c r="C31" s="5">
        <v>0.3729166666666667</v>
      </c>
      <c r="D31" s="3">
        <v>176.0</v>
      </c>
      <c r="E31" s="3" t="s">
        <v>9</v>
      </c>
      <c r="F31" s="3">
        <v>78.0</v>
      </c>
      <c r="G31" s="3" t="s">
        <v>10</v>
      </c>
      <c r="H31" s="3">
        <v>100.0</v>
      </c>
      <c r="I31" s="3" t="s">
        <v>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9.88"/>
  </cols>
  <sheetData>
    <row r="1"/>
    <row r="2"/>
    <row r="3"/>
    <row r="4"/>
    <row r="6">
      <c r="A6" s="8" t="s">
        <v>48</v>
      </c>
      <c r="B6" s="8" t="s">
        <v>49</v>
      </c>
      <c r="C6" s="8" t="s">
        <v>50</v>
      </c>
    </row>
    <row r="7">
      <c r="A7" s="9" t="s">
        <v>12</v>
      </c>
      <c r="B7" s="9">
        <v>11.0</v>
      </c>
      <c r="C7" s="9">
        <f t="shared" ref="C7:C9" si="1">B7/B$9</f>
        <v>0.3666666667</v>
      </c>
    </row>
    <row r="8">
      <c r="A8" s="9" t="s">
        <v>9</v>
      </c>
      <c r="B8" s="9">
        <v>19.0</v>
      </c>
      <c r="C8" s="9">
        <f t="shared" si="1"/>
        <v>0.6333333333</v>
      </c>
    </row>
    <row r="9">
      <c r="A9" s="9" t="s">
        <v>47</v>
      </c>
      <c r="B9" s="9">
        <v>30.0</v>
      </c>
      <c r="C9" s="9">
        <f t="shared" si="1"/>
        <v>1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38"/>
    <col customWidth="1" min="3" max="3" width="20.0"/>
  </cols>
  <sheetData>
    <row r="1"/>
    <row r="2"/>
    <row r="3"/>
    <row r="4"/>
    <row r="5"/>
    <row r="6"/>
    <row r="7"/>
    <row r="8"/>
    <row r="9"/>
    <row r="10"/>
    <row r="12">
      <c r="A12" s="10" t="s">
        <v>52</v>
      </c>
      <c r="B12" s="10" t="s">
        <v>49</v>
      </c>
      <c r="C12" s="11" t="s">
        <v>50</v>
      </c>
    </row>
    <row r="13">
      <c r="A13" s="12" t="s">
        <v>13</v>
      </c>
      <c r="B13" s="12">
        <v>2.0</v>
      </c>
      <c r="C13" s="13">
        <f t="shared" ref="C13:C21" si="1">B13/B$21</f>
        <v>0.06666666667</v>
      </c>
    </row>
    <row r="14">
      <c r="A14" s="12" t="s">
        <v>19</v>
      </c>
      <c r="B14" s="12">
        <v>6.0</v>
      </c>
      <c r="C14" s="13">
        <f t="shared" si="1"/>
        <v>0.2</v>
      </c>
    </row>
    <row r="15">
      <c r="A15" s="12" t="s">
        <v>30</v>
      </c>
      <c r="B15" s="12">
        <v>3.0</v>
      </c>
      <c r="C15" s="13">
        <f t="shared" si="1"/>
        <v>0.1</v>
      </c>
    </row>
    <row r="16">
      <c r="A16" s="12" t="s">
        <v>26</v>
      </c>
      <c r="B16" s="12">
        <v>2.0</v>
      </c>
      <c r="C16" s="13">
        <f t="shared" si="1"/>
        <v>0.06666666667</v>
      </c>
    </row>
    <row r="17">
      <c r="A17" s="12" t="s">
        <v>22</v>
      </c>
      <c r="B17" s="12">
        <v>3.0</v>
      </c>
      <c r="C17" s="13">
        <f t="shared" si="1"/>
        <v>0.1</v>
      </c>
    </row>
    <row r="18">
      <c r="A18" s="12" t="s">
        <v>17</v>
      </c>
      <c r="B18" s="12">
        <v>4.0</v>
      </c>
      <c r="C18" s="13">
        <f t="shared" si="1"/>
        <v>0.1333333333</v>
      </c>
    </row>
    <row r="19">
      <c r="A19" s="12" t="s">
        <v>15</v>
      </c>
      <c r="B19" s="12">
        <v>5.0</v>
      </c>
      <c r="C19" s="13">
        <f t="shared" si="1"/>
        <v>0.1666666667</v>
      </c>
    </row>
    <row r="20">
      <c r="A20" s="12" t="s">
        <v>10</v>
      </c>
      <c r="B20" s="12">
        <v>5.0</v>
      </c>
      <c r="C20" s="13">
        <f t="shared" si="1"/>
        <v>0.1666666667</v>
      </c>
    </row>
    <row r="21">
      <c r="A21" s="12" t="s">
        <v>47</v>
      </c>
      <c r="B21" s="12">
        <v>30.0</v>
      </c>
      <c r="C21" s="13">
        <f t="shared" si="1"/>
        <v>1</v>
      </c>
    </row>
  </sheetData>
  <drawing r:id="rId2"/>
</worksheet>
</file>