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MKVduIjArJ0IFPW6Vsu3jEIzvq6LbmycN/vUrgVzpU="/>
    </ext>
  </extLst>
</workbook>
</file>

<file path=xl/sharedStrings.xml><?xml version="1.0" encoding="utf-8"?>
<sst xmlns="http://schemas.openxmlformats.org/spreadsheetml/2006/main" count="86" uniqueCount="52">
  <si>
    <t>S No</t>
  </si>
  <si>
    <t>Player Name</t>
  </si>
  <si>
    <t>Jersey No</t>
  </si>
  <si>
    <t>Matches played</t>
  </si>
  <si>
    <t>Role</t>
  </si>
  <si>
    <t xml:space="preserve">Runs </t>
  </si>
  <si>
    <t>Batting Avg</t>
  </si>
  <si>
    <t>Highest score</t>
  </si>
  <si>
    <t>Wickets</t>
  </si>
  <si>
    <t>Bowling Avg</t>
  </si>
  <si>
    <t xml:space="preserve">Best bowling </t>
  </si>
  <si>
    <t>Sachin Tendulkar</t>
  </si>
  <si>
    <t>Batsman</t>
  </si>
  <si>
    <t>5/32</t>
  </si>
  <si>
    <t>Virat Kohli</t>
  </si>
  <si>
    <t>MS Dhoni</t>
  </si>
  <si>
    <t>Batsman, WK</t>
  </si>
  <si>
    <t>Rohit Sharma</t>
  </si>
  <si>
    <t>Sehwag</t>
  </si>
  <si>
    <t>Gambhir</t>
  </si>
  <si>
    <t>0/13</t>
  </si>
  <si>
    <t>Applying Vlookup</t>
  </si>
  <si>
    <t>Yuvraj</t>
  </si>
  <si>
    <t>All-rounder</t>
  </si>
  <si>
    <t>R Jadeja</t>
  </si>
  <si>
    <t>5/36</t>
  </si>
  <si>
    <t>Zaheer Khan</t>
  </si>
  <si>
    <t>Bowler</t>
  </si>
  <si>
    <t>5/42</t>
  </si>
  <si>
    <t>H Singh</t>
  </si>
  <si>
    <t>Bumrah</t>
  </si>
  <si>
    <t>M Shami</t>
  </si>
  <si>
    <t>5/69</t>
  </si>
  <si>
    <t>R Ashwin</t>
  </si>
  <si>
    <t>Kuldeep Yadav</t>
  </si>
  <si>
    <t>Y chahal</t>
  </si>
  <si>
    <t>Hardik pandya</t>
  </si>
  <si>
    <t>Kedar Jadav</t>
  </si>
  <si>
    <t>All_rounder</t>
  </si>
  <si>
    <t>KD Karthik</t>
  </si>
  <si>
    <t>Batsman,WK</t>
  </si>
  <si>
    <t>----</t>
  </si>
  <si>
    <t>-----</t>
  </si>
  <si>
    <t>Robin Uthappa</t>
  </si>
  <si>
    <t>Ambati Rayudu</t>
  </si>
  <si>
    <t>Rahul Dravid</t>
  </si>
  <si>
    <t>2/43</t>
  </si>
  <si>
    <t>Shikhar Dhawan</t>
  </si>
  <si>
    <t>---</t>
  </si>
  <si>
    <t>Prithvi Shaw</t>
  </si>
  <si>
    <t>Parthiv Patel</t>
  </si>
  <si>
    <t>Irfan Pathan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</si>
</sst>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right" shrinkToFit="0" vertical="center" wrapText="1"/>
    </xf>
    <xf borderId="0" fillId="0" fontId="2" numFmtId="3" xfId="0" applyAlignment="1" applyFont="1" applyNumberFormat="1">
      <alignment horizontal="right" readingOrder="0" shrinkToFit="0" vertical="center" wrapText="1"/>
    </xf>
    <xf borderId="0" fillId="0" fontId="2" numFmtId="164" xfId="0" applyAlignment="1" applyFont="1" applyNumberFormat="1">
      <alignment horizontal="right" shrinkToFit="0" vertical="center" wrapText="1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5.25"/>
    <col customWidth="1" min="3" max="3" width="9.5"/>
    <col customWidth="1" min="4" max="4" width="14.5"/>
    <col customWidth="1" min="5" max="5" width="12.75"/>
    <col customWidth="1" min="6" max="6" width="7.5"/>
    <col customWidth="1" min="7" max="7" width="10.25"/>
    <col customWidth="1" min="8" max="8" width="12.13"/>
    <col customWidth="1" min="9" max="9" width="7.88"/>
    <col customWidth="1" min="10" max="10" width="12.13"/>
    <col customWidth="1" min="11" max="11" width="11.5"/>
    <col customWidth="1" min="12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1.0</v>
      </c>
      <c r="B2" s="3" t="s">
        <v>11</v>
      </c>
      <c r="C2" s="4">
        <v>10.0</v>
      </c>
      <c r="D2" s="4">
        <v>463.0</v>
      </c>
      <c r="E2" s="3" t="s">
        <v>12</v>
      </c>
      <c r="F2" s="4">
        <v>18426.0</v>
      </c>
      <c r="G2" s="4">
        <v>44.83</v>
      </c>
      <c r="H2" s="4">
        <v>200.0</v>
      </c>
      <c r="I2" s="4">
        <v>154.0</v>
      </c>
      <c r="J2" s="4">
        <v>44.48</v>
      </c>
      <c r="K2" s="4" t="s">
        <v>13</v>
      </c>
    </row>
    <row r="3" ht="15.75" customHeight="1">
      <c r="A3" s="2">
        <v>2.0</v>
      </c>
      <c r="B3" s="3" t="s">
        <v>14</v>
      </c>
      <c r="C3" s="4">
        <v>18.0</v>
      </c>
      <c r="D3" s="4">
        <v>248.0</v>
      </c>
      <c r="E3" s="3" t="s">
        <v>12</v>
      </c>
      <c r="F3" s="5">
        <v>13848.0</v>
      </c>
      <c r="G3" s="4">
        <v>59.34</v>
      </c>
      <c r="H3" s="4">
        <v>183.0</v>
      </c>
      <c r="I3" s="4">
        <v>4.0</v>
      </c>
      <c r="J3" s="4">
        <v>166.25</v>
      </c>
      <c r="K3" s="6">
        <v>43845.0</v>
      </c>
    </row>
    <row r="4" ht="15.75" customHeight="1">
      <c r="A4" s="2">
        <v>3.0</v>
      </c>
      <c r="B4" s="3" t="s">
        <v>15</v>
      </c>
      <c r="C4" s="4">
        <v>7.0</v>
      </c>
      <c r="D4" s="4">
        <v>350.0</v>
      </c>
      <c r="E4" s="3" t="s">
        <v>16</v>
      </c>
      <c r="F4" s="4">
        <v>10773.0</v>
      </c>
      <c r="G4" s="4">
        <v>50.58</v>
      </c>
      <c r="H4" s="4">
        <v>183.0</v>
      </c>
      <c r="I4" s="4">
        <v>1.0</v>
      </c>
      <c r="J4" s="4">
        <v>31.0</v>
      </c>
      <c r="K4" s="6">
        <v>43844.0</v>
      </c>
    </row>
    <row r="5" ht="15.75" customHeight="1">
      <c r="A5" s="2">
        <v>4.0</v>
      </c>
      <c r="B5" s="3" t="s">
        <v>17</v>
      </c>
      <c r="C5" s="4">
        <v>45.0</v>
      </c>
      <c r="D5" s="4">
        <v>224.0</v>
      </c>
      <c r="E5" s="3" t="s">
        <v>12</v>
      </c>
      <c r="F5" s="5">
        <v>10709.0</v>
      </c>
      <c r="G5" s="4">
        <v>49.27</v>
      </c>
      <c r="H5" s="4">
        <v>267.0</v>
      </c>
      <c r="I5" s="4">
        <v>8.0</v>
      </c>
      <c r="J5" s="4">
        <v>64.38</v>
      </c>
      <c r="K5" s="6">
        <v>43888.0</v>
      </c>
    </row>
    <row r="6" ht="15.75" customHeight="1">
      <c r="A6" s="2">
        <v>5.0</v>
      </c>
      <c r="B6" s="3" t="s">
        <v>18</v>
      </c>
      <c r="C6" s="4">
        <v>46.0</v>
      </c>
      <c r="D6" s="4">
        <v>251.0</v>
      </c>
      <c r="E6" s="3" t="s">
        <v>12</v>
      </c>
      <c r="F6" s="4">
        <v>8273.0</v>
      </c>
      <c r="G6" s="4">
        <v>35.04</v>
      </c>
      <c r="H6" s="4">
        <v>219.0</v>
      </c>
      <c r="I6" s="4">
        <v>96.0</v>
      </c>
      <c r="J6" s="4">
        <v>40.14</v>
      </c>
      <c r="K6" s="6">
        <v>43927.0</v>
      </c>
    </row>
    <row r="7" ht="15.75" customHeight="1">
      <c r="A7" s="2">
        <v>6.0</v>
      </c>
      <c r="B7" s="3" t="s">
        <v>19</v>
      </c>
      <c r="C7" s="4">
        <v>5.0</v>
      </c>
      <c r="D7" s="4">
        <v>147.0</v>
      </c>
      <c r="E7" s="3" t="s">
        <v>12</v>
      </c>
      <c r="F7" s="4">
        <v>5238.0</v>
      </c>
      <c r="G7" s="4">
        <v>39.68</v>
      </c>
      <c r="H7" s="4">
        <v>150.0</v>
      </c>
      <c r="I7" s="4">
        <v>0.0</v>
      </c>
      <c r="J7" s="4">
        <v>0.0</v>
      </c>
      <c r="K7" s="4" t="s">
        <v>20</v>
      </c>
      <c r="L7" s="7" t="s">
        <v>21</v>
      </c>
    </row>
    <row r="8" ht="15.75" customHeight="1">
      <c r="A8" s="2">
        <v>7.0</v>
      </c>
      <c r="B8" s="3" t="s">
        <v>22</v>
      </c>
      <c r="C8" s="4">
        <v>12.0</v>
      </c>
      <c r="D8" s="4">
        <v>304.0</v>
      </c>
      <c r="E8" s="3" t="s">
        <v>23</v>
      </c>
      <c r="F8" s="4">
        <v>8701.0</v>
      </c>
      <c r="G8" s="4">
        <v>36.56</v>
      </c>
      <c r="H8" s="4">
        <v>150.0</v>
      </c>
      <c r="I8" s="4">
        <v>111.0</v>
      </c>
      <c r="J8" s="4">
        <v>45.48</v>
      </c>
      <c r="K8" s="6">
        <v>43982.0</v>
      </c>
      <c r="L8" s="8" t="s">
        <v>15</v>
      </c>
      <c r="M8" s="9">
        <f>VLOOKUP("MS Dhoni", $B$2:$K$26, 5, FALSE)</f>
        <v>10773</v>
      </c>
    </row>
    <row r="9" ht="15.75" customHeight="1">
      <c r="A9" s="2">
        <v>8.0</v>
      </c>
      <c r="B9" s="3" t="s">
        <v>24</v>
      </c>
      <c r="C9" s="4">
        <v>8.0</v>
      </c>
      <c r="D9" s="4">
        <v>165.0</v>
      </c>
      <c r="E9" s="3" t="s">
        <v>23</v>
      </c>
      <c r="F9" s="4">
        <v>2296.0</v>
      </c>
      <c r="G9" s="4">
        <v>31.89</v>
      </c>
      <c r="H9" s="4">
        <v>87.0</v>
      </c>
      <c r="I9" s="4">
        <v>187.0</v>
      </c>
      <c r="J9" s="4">
        <v>44.8</v>
      </c>
      <c r="K9" s="4" t="s">
        <v>25</v>
      </c>
      <c r="L9" s="8" t="s">
        <v>22</v>
      </c>
      <c r="M9" s="9">
        <f>vlookup("Yuvraj",B2:K26,5,False)</f>
        <v>8701</v>
      </c>
    </row>
    <row r="10" ht="15.75" customHeight="1">
      <c r="A10" s="2">
        <v>9.0</v>
      </c>
      <c r="B10" s="3" t="s">
        <v>26</v>
      </c>
      <c r="C10" s="4">
        <v>34.0</v>
      </c>
      <c r="D10" s="4">
        <v>200.0</v>
      </c>
      <c r="E10" s="3" t="s">
        <v>27</v>
      </c>
      <c r="F10" s="4">
        <v>792.0</v>
      </c>
      <c r="G10" s="4">
        <v>12.0</v>
      </c>
      <c r="H10" s="4">
        <v>34.0</v>
      </c>
      <c r="I10" s="4">
        <v>282.0</v>
      </c>
      <c r="J10" s="4">
        <v>29.4</v>
      </c>
      <c r="K10" s="4" t="s">
        <v>28</v>
      </c>
      <c r="L10" s="8" t="s">
        <v>17</v>
      </c>
      <c r="M10" s="10">
        <f>vlookup("Rohit Sharma",B2:K26,5,False)</f>
        <v>10709</v>
      </c>
    </row>
    <row r="11" ht="15.75" customHeight="1">
      <c r="A11" s="2">
        <v>10.0</v>
      </c>
      <c r="B11" s="3" t="s">
        <v>29</v>
      </c>
      <c r="C11" s="4">
        <v>3.0</v>
      </c>
      <c r="D11" s="4">
        <v>236.0</v>
      </c>
      <c r="E11" s="3" t="s">
        <v>27</v>
      </c>
      <c r="F11" s="4">
        <v>1237.0</v>
      </c>
      <c r="G11" s="4">
        <v>13.3</v>
      </c>
      <c r="H11" s="4">
        <v>49.0</v>
      </c>
      <c r="I11" s="4">
        <v>269.0</v>
      </c>
      <c r="J11" s="4">
        <v>33.36</v>
      </c>
      <c r="K11" s="6">
        <v>43982.0</v>
      </c>
    </row>
    <row r="12" ht="15.75" customHeight="1">
      <c r="A12" s="2">
        <v>11.0</v>
      </c>
      <c r="B12" s="3" t="s">
        <v>30</v>
      </c>
      <c r="C12" s="4">
        <v>93.0</v>
      </c>
      <c r="D12" s="4">
        <v>64.0</v>
      </c>
      <c r="E12" s="3" t="s">
        <v>27</v>
      </c>
      <c r="F12" s="4">
        <v>39.0</v>
      </c>
      <c r="G12" s="4">
        <v>3.7</v>
      </c>
      <c r="H12" s="4">
        <v>10.0</v>
      </c>
      <c r="I12" s="4">
        <v>104.0</v>
      </c>
      <c r="J12" s="4">
        <v>24.43</v>
      </c>
      <c r="K12" s="6">
        <v>43978.0</v>
      </c>
    </row>
    <row r="13" ht="15.75" customHeight="1">
      <c r="A13" s="2">
        <v>12.0</v>
      </c>
      <c r="B13" s="3" t="s">
        <v>31</v>
      </c>
      <c r="C13" s="4">
        <v>11.0</v>
      </c>
      <c r="D13" s="4">
        <v>77.0</v>
      </c>
      <c r="E13" s="3" t="s">
        <v>27</v>
      </c>
      <c r="F13" s="4">
        <v>145.0</v>
      </c>
      <c r="G13" s="4">
        <v>7.74</v>
      </c>
      <c r="H13" s="4">
        <v>25.0</v>
      </c>
      <c r="I13" s="4">
        <v>144.0</v>
      </c>
      <c r="J13" s="4">
        <v>25.42</v>
      </c>
      <c r="K13" s="4" t="s">
        <v>32</v>
      </c>
    </row>
    <row r="14" ht="15.75" customHeight="1">
      <c r="A14" s="2">
        <v>13.0</v>
      </c>
      <c r="B14" s="3" t="s">
        <v>33</v>
      </c>
      <c r="C14" s="4">
        <v>99.0</v>
      </c>
      <c r="D14" s="4">
        <v>111.0</v>
      </c>
      <c r="E14" s="3" t="s">
        <v>27</v>
      </c>
      <c r="F14" s="4">
        <v>675.0</v>
      </c>
      <c r="G14" s="4">
        <v>16.06</v>
      </c>
      <c r="H14" s="4">
        <v>65.0</v>
      </c>
      <c r="I14" s="4">
        <v>150.0</v>
      </c>
      <c r="J14" s="4">
        <v>39.21</v>
      </c>
      <c r="K14" s="6">
        <v>43946.0</v>
      </c>
    </row>
    <row r="15" ht="15.75" customHeight="1">
      <c r="A15" s="2">
        <v>14.0</v>
      </c>
      <c r="B15" s="3" t="s">
        <v>34</v>
      </c>
      <c r="C15" s="4">
        <v>23.0</v>
      </c>
      <c r="D15" s="4">
        <v>60.0</v>
      </c>
      <c r="E15" s="3" t="s">
        <v>27</v>
      </c>
      <c r="F15" s="4">
        <v>118.0</v>
      </c>
      <c r="G15" s="4">
        <v>13.31</v>
      </c>
      <c r="H15" s="4">
        <v>19.0</v>
      </c>
      <c r="I15" s="4">
        <v>104.0</v>
      </c>
      <c r="J15" s="4">
        <v>26.16</v>
      </c>
      <c r="K15" s="6">
        <v>44007.0</v>
      </c>
    </row>
    <row r="16" ht="15.75" customHeight="1">
      <c r="A16" s="2">
        <v>15.0</v>
      </c>
      <c r="B16" s="3" t="s">
        <v>35</v>
      </c>
      <c r="C16" s="4">
        <v>6.0</v>
      </c>
      <c r="D16" s="4">
        <v>42.0</v>
      </c>
      <c r="E16" s="3" t="s">
        <v>27</v>
      </c>
      <c r="F16" s="4">
        <v>5.0</v>
      </c>
      <c r="G16" s="4">
        <v>2.5</v>
      </c>
      <c r="H16" s="4">
        <v>3.0</v>
      </c>
      <c r="I16" s="4">
        <v>55.0</v>
      </c>
      <c r="J16" s="4">
        <v>24.35</v>
      </c>
      <c r="K16" s="6">
        <v>44007.0</v>
      </c>
    </row>
    <row r="17" ht="15.75" customHeight="1">
      <c r="A17" s="2">
        <v>16.0</v>
      </c>
      <c r="B17" s="3" t="s">
        <v>36</v>
      </c>
      <c r="C17" s="4">
        <v>33.0</v>
      </c>
      <c r="D17" s="4">
        <v>54.0</v>
      </c>
      <c r="E17" s="3" t="s">
        <v>23</v>
      </c>
      <c r="F17" s="4">
        <v>951.0</v>
      </c>
      <c r="G17" s="4">
        <v>29.91</v>
      </c>
      <c r="H17" s="4">
        <v>83.0</v>
      </c>
      <c r="I17" s="4">
        <v>54.0</v>
      </c>
      <c r="J17" s="4">
        <v>40.64</v>
      </c>
      <c r="K17" s="6">
        <v>43921.0</v>
      </c>
    </row>
    <row r="18" ht="15.75" customHeight="1">
      <c r="A18" s="2">
        <v>17.0</v>
      </c>
      <c r="B18" s="3" t="s">
        <v>37</v>
      </c>
      <c r="C18" s="4">
        <v>81.0</v>
      </c>
      <c r="D18" s="4">
        <v>73.0</v>
      </c>
      <c r="E18" s="3" t="s">
        <v>38</v>
      </c>
      <c r="F18" s="4">
        <v>1389.0</v>
      </c>
      <c r="G18" s="4">
        <v>42.09</v>
      </c>
      <c r="H18" s="4">
        <v>120.0</v>
      </c>
      <c r="I18" s="4">
        <v>27.0</v>
      </c>
      <c r="J18" s="4">
        <v>27.78</v>
      </c>
      <c r="K18" s="6">
        <v>43913.0</v>
      </c>
    </row>
    <row r="19" ht="15.75" customHeight="1">
      <c r="A19" s="2">
        <v>18.0</v>
      </c>
      <c r="B19" s="3" t="s">
        <v>39</v>
      </c>
      <c r="C19" s="4">
        <v>21.0</v>
      </c>
      <c r="D19" s="4">
        <v>94.0</v>
      </c>
      <c r="E19" s="3" t="s">
        <v>40</v>
      </c>
      <c r="F19" s="4">
        <v>1752.0</v>
      </c>
      <c r="G19" s="4">
        <v>30.2</v>
      </c>
      <c r="H19" s="4">
        <v>79.0</v>
      </c>
      <c r="I19" s="4" t="s">
        <v>41</v>
      </c>
      <c r="J19" s="4" t="s">
        <v>42</v>
      </c>
      <c r="K19" s="4" t="s">
        <v>42</v>
      </c>
    </row>
    <row r="20" ht="15.75" customHeight="1">
      <c r="A20" s="2">
        <v>19.0</v>
      </c>
      <c r="B20" s="3" t="s">
        <v>43</v>
      </c>
      <c r="C20" s="4">
        <v>6.0</v>
      </c>
      <c r="D20" s="4">
        <v>46.0</v>
      </c>
      <c r="E20" s="3" t="s">
        <v>12</v>
      </c>
      <c r="F20" s="4">
        <v>934.0</v>
      </c>
      <c r="G20" s="4">
        <v>25.94</v>
      </c>
      <c r="H20" s="4">
        <v>86.0</v>
      </c>
      <c r="I20" s="4" t="s">
        <v>41</v>
      </c>
      <c r="J20" s="4" t="s">
        <v>42</v>
      </c>
      <c r="K20" s="4" t="s">
        <v>42</v>
      </c>
    </row>
    <row r="21" ht="15.75" customHeight="1">
      <c r="A21" s="2">
        <v>20.0</v>
      </c>
      <c r="B21" s="3" t="s">
        <v>44</v>
      </c>
      <c r="C21" s="4">
        <v>5.0</v>
      </c>
      <c r="D21" s="4">
        <v>55.0</v>
      </c>
      <c r="E21" s="3" t="s">
        <v>12</v>
      </c>
      <c r="F21" s="4">
        <v>1694.0</v>
      </c>
      <c r="G21" s="4">
        <v>47.05</v>
      </c>
      <c r="H21" s="4">
        <v>124.0</v>
      </c>
      <c r="I21" s="4">
        <v>3.0</v>
      </c>
      <c r="J21" s="4">
        <v>41.33</v>
      </c>
      <c r="K21" s="6">
        <v>43835.0</v>
      </c>
    </row>
    <row r="22" ht="15.75" customHeight="1">
      <c r="A22" s="2">
        <v>21.0</v>
      </c>
      <c r="B22" s="3" t="s">
        <v>45</v>
      </c>
      <c r="C22" s="4">
        <v>19.0</v>
      </c>
      <c r="D22" s="4">
        <v>344.0</v>
      </c>
      <c r="E22" s="3" t="s">
        <v>12</v>
      </c>
      <c r="F22" s="4">
        <v>10889.0</v>
      </c>
      <c r="G22" s="4">
        <v>39.16</v>
      </c>
      <c r="H22" s="4">
        <v>153.0</v>
      </c>
      <c r="I22" s="4">
        <v>4.0</v>
      </c>
      <c r="J22" s="4">
        <v>42.5</v>
      </c>
      <c r="K22" s="4" t="s">
        <v>46</v>
      </c>
    </row>
    <row r="23" ht="15.75" customHeight="1">
      <c r="A23" s="2">
        <v>22.0</v>
      </c>
      <c r="B23" s="3" t="s">
        <v>47</v>
      </c>
      <c r="C23" s="4">
        <v>42.0</v>
      </c>
      <c r="D23" s="4">
        <v>136.0</v>
      </c>
      <c r="E23" s="3" t="s">
        <v>12</v>
      </c>
      <c r="F23" s="5">
        <v>6793.0</v>
      </c>
      <c r="G23" s="4">
        <v>45.14</v>
      </c>
      <c r="H23" s="4">
        <v>143.0</v>
      </c>
      <c r="I23" s="4" t="s">
        <v>48</v>
      </c>
      <c r="J23" s="4" t="s">
        <v>41</v>
      </c>
      <c r="K23" s="4" t="s">
        <v>41</v>
      </c>
    </row>
    <row r="24" ht="15.75" customHeight="1">
      <c r="A24" s="2">
        <v>23.0</v>
      </c>
      <c r="B24" s="3" t="s">
        <v>49</v>
      </c>
      <c r="C24" s="4">
        <v>100.0</v>
      </c>
      <c r="D24" s="4">
        <v>3.0</v>
      </c>
      <c r="E24" s="3" t="s">
        <v>12</v>
      </c>
      <c r="F24" s="4">
        <v>84.0</v>
      </c>
      <c r="G24" s="4">
        <v>28.0</v>
      </c>
      <c r="H24" s="4">
        <v>40.0</v>
      </c>
      <c r="I24" s="4" t="s">
        <v>48</v>
      </c>
      <c r="J24" s="4" t="s">
        <v>41</v>
      </c>
      <c r="K24" s="4" t="s">
        <v>41</v>
      </c>
    </row>
    <row r="25" ht="15.75" customHeight="1">
      <c r="A25" s="2">
        <v>24.0</v>
      </c>
      <c r="B25" s="3" t="s">
        <v>50</v>
      </c>
      <c r="C25" s="4">
        <v>42.0</v>
      </c>
      <c r="D25" s="4">
        <v>38.0</v>
      </c>
      <c r="E25" s="3" t="s">
        <v>40</v>
      </c>
      <c r="F25" s="4">
        <v>736.0</v>
      </c>
      <c r="G25" s="4">
        <v>23.74</v>
      </c>
      <c r="H25" s="4">
        <v>95.0</v>
      </c>
      <c r="I25" s="4" t="s">
        <v>48</v>
      </c>
      <c r="J25" s="4" t="s">
        <v>41</v>
      </c>
      <c r="K25" s="4" t="s">
        <v>41</v>
      </c>
    </row>
    <row r="26" ht="15.75" customHeight="1">
      <c r="A26" s="2">
        <v>25.0</v>
      </c>
      <c r="B26" s="3" t="s">
        <v>51</v>
      </c>
      <c r="C26" s="4">
        <v>56.0</v>
      </c>
      <c r="D26" s="4">
        <v>120.0</v>
      </c>
      <c r="E26" s="3" t="s">
        <v>23</v>
      </c>
      <c r="F26" s="4">
        <v>1544.0</v>
      </c>
      <c r="G26" s="4">
        <v>23.39</v>
      </c>
      <c r="H26" s="4">
        <v>83.0</v>
      </c>
      <c r="I26" s="4">
        <v>173.0</v>
      </c>
      <c r="J26" s="4">
        <v>29.72</v>
      </c>
      <c r="K26" s="6">
        <v>43978.0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