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4880" windowHeight="8130" activeTab="4"/>
  </bookViews>
  <sheets>
    <sheet name="Balkan Race Walking" sheetId="7" r:id="rId1"/>
    <sheet name="WOMEN" sheetId="6" r:id="rId2"/>
    <sheet name="MEN" sheetId="1" r:id="rId3"/>
    <sheet name="TEAM RESULT-ESKİ" sheetId="5" state="hidden" r:id="rId4"/>
    <sheet name="TEAM RESULT" sheetId="8" r:id="rId5"/>
  </sheets>
  <definedNames>
    <definedName name="Excel_BuiltIn__FilterDatabase_3" localSheetId="4">#REF!</definedName>
    <definedName name="Excel_BuiltIn__FilterDatabase_3">#REF!</definedName>
    <definedName name="Excel_BuiltIn__FilterDatabase_3_1">#N/A</definedName>
    <definedName name="Excel_BuiltIn_Print_Area_11" localSheetId="4">#REF!</definedName>
    <definedName name="Excel_BuiltIn_Print_Area_11">#REF!</definedName>
    <definedName name="Excel_BuiltIn_Print_Area_11_16">#N/A</definedName>
    <definedName name="Excel_BuiltIn_Print_Area_11_29">#N/A</definedName>
    <definedName name="Excel_BuiltIn_Print_Area_11_31">#N/A</definedName>
    <definedName name="Excel_BuiltIn_Print_Area_12" localSheetId="4">#REF!</definedName>
    <definedName name="Excel_BuiltIn_Print_Area_12">#REF!</definedName>
    <definedName name="Excel_BuiltIn_Print_Area_12_16">#N/A</definedName>
    <definedName name="Excel_BuiltIn_Print_Area_12_29">#N/A</definedName>
    <definedName name="Excel_BuiltIn_Print_Area_12_31">#N/A</definedName>
    <definedName name="Excel_BuiltIn_Print_Area_13" localSheetId="4">#REF!</definedName>
    <definedName name="Excel_BuiltIn_Print_Area_13">#REF!</definedName>
    <definedName name="Excel_BuiltIn_Print_Area_13_16">#N/A</definedName>
    <definedName name="Excel_BuiltIn_Print_Area_13_29">#N/A</definedName>
    <definedName name="Excel_BuiltIn_Print_Area_13_31">#N/A</definedName>
    <definedName name="Excel_BuiltIn_Print_Area_16" localSheetId="4">#REF!</definedName>
    <definedName name="Excel_BuiltIn_Print_Area_16">#REF!</definedName>
    <definedName name="Excel_BuiltIn_Print_Area_16_16">#N/A</definedName>
    <definedName name="Excel_BuiltIn_Print_Area_16_29">#N/A</definedName>
    <definedName name="Excel_BuiltIn_Print_Area_16_31">#N/A</definedName>
    <definedName name="Excel_BuiltIn_Print_Area_19" localSheetId="4">#REF!</definedName>
    <definedName name="Excel_BuiltIn_Print_Area_19">#REF!</definedName>
    <definedName name="Excel_BuiltIn_Print_Area_19_16">#N/A</definedName>
    <definedName name="Excel_BuiltIn_Print_Area_19_29">#N/A</definedName>
    <definedName name="Excel_BuiltIn_Print_Area_19_31">#N/A</definedName>
    <definedName name="Excel_BuiltIn_Print_Area_20" localSheetId="4">#REF!</definedName>
    <definedName name="Excel_BuiltIn_Print_Area_20">#REF!</definedName>
    <definedName name="Excel_BuiltIn_Print_Area_20_16">#N/A</definedName>
    <definedName name="Excel_BuiltIn_Print_Area_20_29">#N/A</definedName>
    <definedName name="Excel_BuiltIn_Print_Area_20_31">#N/A</definedName>
    <definedName name="Excel_BuiltIn_Print_Area_21" localSheetId="4">#REF!</definedName>
    <definedName name="Excel_BuiltIn_Print_Area_21">#REF!</definedName>
    <definedName name="Excel_BuiltIn_Print_Area_21_16">#N/A</definedName>
    <definedName name="Excel_BuiltIn_Print_Area_21_29">#N/A</definedName>
    <definedName name="Excel_BuiltIn_Print_Area_21_31">#N/A</definedName>
    <definedName name="Excel_BuiltIn_Print_Area_4" localSheetId="4">#REF!</definedName>
    <definedName name="Excel_BuiltIn_Print_Area_4">#REF!</definedName>
    <definedName name="Excel_BuiltIn_Print_Area_4_16">#N/A</definedName>
    <definedName name="Excel_BuiltIn_Print_Area_4_29">#N/A</definedName>
    <definedName name="Excel_BuiltIn_Print_Area_4_31">#N/A</definedName>
    <definedName name="Excel_BuiltIn_Print_Area_5" localSheetId="4">#REF!</definedName>
    <definedName name="Excel_BuiltIn_Print_Area_5">#REF!</definedName>
    <definedName name="Excel_BuiltIn_Print_Area_5_16">#N/A</definedName>
    <definedName name="Excel_BuiltIn_Print_Area_5_29">#N/A</definedName>
    <definedName name="Excel_BuiltIn_Print_Area_5_31">#N/A</definedName>
    <definedName name="Excel_BuiltIn_Print_Area_9" localSheetId="4">#REF!</definedName>
    <definedName name="Excel_BuiltIn_Print_Area_9">#REF!</definedName>
    <definedName name="Excel_BuiltIn_Print_Area_9_16">#N/A</definedName>
    <definedName name="Excel_BuiltIn_Print_Area_9_29">#N/A</definedName>
    <definedName name="Excel_BuiltIn_Print_Area_9_31">#N/A</definedName>
    <definedName name="_xlnm.Print_Area" localSheetId="4">'TEAM RESULT'!$A$1:$K$16</definedName>
    <definedName name="_xlnm.Print_Area" localSheetId="3">'TEAM RESULT-ESKİ'!$A$1:$C$35</definedName>
  </definedNames>
  <calcPr calcId="145621"/>
</workbook>
</file>

<file path=xl/calcChain.xml><?xml version="1.0" encoding="utf-8"?>
<calcChain xmlns="http://schemas.openxmlformats.org/spreadsheetml/2006/main">
  <c r="J11" i="8" l="1"/>
  <c r="J12" i="8"/>
  <c r="J14" i="8"/>
  <c r="J13" i="8"/>
  <c r="J10" i="8"/>
  <c r="F11" i="8"/>
  <c r="F12" i="8"/>
  <c r="F14" i="8"/>
  <c r="F13" i="8"/>
  <c r="F10" i="8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9" i="5"/>
  <c r="A14" i="7"/>
  <c r="A1" i="1" s="1"/>
  <c r="K14" i="8" l="1"/>
  <c r="A1" i="8"/>
  <c r="K11" i="8"/>
  <c r="K13" i="8"/>
  <c r="K12" i="8"/>
  <c r="K10" i="8"/>
  <c r="A1" i="5"/>
  <c r="A1" i="6"/>
</calcChain>
</file>

<file path=xl/sharedStrings.xml><?xml version="1.0" encoding="utf-8"?>
<sst xmlns="http://schemas.openxmlformats.org/spreadsheetml/2006/main" count="330" uniqueCount="139">
  <si>
    <t>Ayvalık-Balıkesir / TUR, 20 April 2013</t>
  </si>
  <si>
    <t xml:space="preserve">OC : </t>
  </si>
  <si>
    <t>Out of competition</t>
  </si>
  <si>
    <t xml:space="preserve">DNF : </t>
  </si>
  <si>
    <t>Did not finish</t>
  </si>
  <si>
    <t xml:space="preserve">DQ : </t>
  </si>
  <si>
    <t>Disqualified</t>
  </si>
  <si>
    <t>TURKEY</t>
  </si>
  <si>
    <t>GREECE</t>
  </si>
  <si>
    <t>ROMANIA</t>
  </si>
  <si>
    <t xml:space="preserve">BULGARIA </t>
  </si>
  <si>
    <t>SERBIA</t>
  </si>
  <si>
    <r>
      <rPr>
        <b/>
        <sz val="12"/>
        <color rgb="FFFF0000"/>
        <rFont val="Cambria"/>
        <family val="1"/>
        <charset val="162"/>
        <scheme val="major"/>
      </rPr>
      <t>Rank</t>
    </r>
    <r>
      <rPr>
        <sz val="12"/>
        <color theme="1"/>
        <rFont val="Cambria"/>
        <family val="1"/>
        <charset val="162"/>
        <scheme val="major"/>
      </rPr>
      <t xml:space="preserve">
</t>
    </r>
    <r>
      <rPr>
        <sz val="10"/>
        <color theme="1"/>
        <rFont val="Cambria"/>
        <family val="1"/>
        <charset val="162"/>
        <scheme val="major"/>
      </rPr>
      <t>Sıra</t>
    </r>
  </si>
  <si>
    <r>
      <rPr>
        <b/>
        <sz val="12"/>
        <color rgb="FFFF0000"/>
        <rFont val="Cambria"/>
        <family val="1"/>
        <charset val="162"/>
        <scheme val="major"/>
      </rPr>
      <t xml:space="preserve">Athlete
</t>
    </r>
    <r>
      <rPr>
        <sz val="10"/>
        <color theme="1"/>
        <rFont val="Cambria"/>
        <family val="1"/>
        <charset val="162"/>
        <scheme val="major"/>
      </rPr>
      <t>Sporcu</t>
    </r>
  </si>
  <si>
    <r>
      <rPr>
        <b/>
        <sz val="12"/>
        <color rgb="FFFF0000"/>
        <rFont val="Cambria"/>
        <family val="1"/>
        <charset val="162"/>
        <scheme val="major"/>
      </rPr>
      <t>Birth Year</t>
    </r>
    <r>
      <rPr>
        <sz val="12"/>
        <color theme="1"/>
        <rFont val="Cambria"/>
        <family val="1"/>
        <charset val="162"/>
        <scheme val="major"/>
      </rPr>
      <t xml:space="preserve">
</t>
    </r>
    <r>
      <rPr>
        <sz val="10"/>
        <color theme="1"/>
        <rFont val="Cambria"/>
        <family val="1"/>
        <charset val="162"/>
        <scheme val="major"/>
      </rPr>
      <t>Doğum Tarihi</t>
    </r>
  </si>
  <si>
    <r>
      <t xml:space="preserve">Result
</t>
    </r>
    <r>
      <rPr>
        <sz val="10"/>
        <color theme="1"/>
        <rFont val="Cambria"/>
        <family val="1"/>
        <charset val="162"/>
        <scheme val="major"/>
      </rPr>
      <t>Sonuç</t>
    </r>
  </si>
  <si>
    <r>
      <t xml:space="preserve">Points
</t>
    </r>
    <r>
      <rPr>
        <sz val="10"/>
        <color theme="1"/>
        <rFont val="Cambria"/>
        <family val="1"/>
        <charset val="162"/>
        <scheme val="major"/>
      </rPr>
      <t>Puan</t>
    </r>
  </si>
  <si>
    <r>
      <t xml:space="preserve">Country
</t>
    </r>
    <r>
      <rPr>
        <sz val="10"/>
        <color theme="1"/>
        <rFont val="Cambria"/>
        <family val="1"/>
        <charset val="162"/>
        <scheme val="major"/>
      </rPr>
      <t>Ülke</t>
    </r>
  </si>
  <si>
    <t>Ayvalık - BALIKESİR</t>
  </si>
  <si>
    <t>Women-Men</t>
  </si>
  <si>
    <t>Derya Karakurt</t>
  </si>
  <si>
    <t>Hatice Dede</t>
  </si>
  <si>
    <t>TUR</t>
  </si>
  <si>
    <t>Hülya Fansa</t>
  </si>
  <si>
    <t>Aylin Kahrıman</t>
  </si>
  <si>
    <t>Ayşe Sena Şafak</t>
  </si>
  <si>
    <t>OC</t>
  </si>
  <si>
    <t>Muratcan Karapınar</t>
  </si>
  <si>
    <t>İsmail Aslan</t>
  </si>
  <si>
    <t>Hüseyin Dağdelen</t>
  </si>
  <si>
    <t>Şehmus Alpkaya</t>
  </si>
  <si>
    <t>Furkan Aslan</t>
  </si>
  <si>
    <t>Süleyman Gül</t>
  </si>
  <si>
    <t>Gamze Özgür</t>
  </si>
  <si>
    <t>Sevda Demir</t>
  </si>
  <si>
    <t>Gamze Nergis Adaş</t>
  </si>
  <si>
    <t>Esra Sultan Yeşilbel</t>
  </si>
  <si>
    <t>Şahin Şenoduncu</t>
  </si>
  <si>
    <t>Süleyman Baytar</t>
  </si>
  <si>
    <t>Burak Çetinkaya</t>
  </si>
  <si>
    <t>Osman Küçük</t>
  </si>
  <si>
    <t>Narin Sağlam</t>
  </si>
  <si>
    <t>Gülşen Kılınç</t>
  </si>
  <si>
    <t>Esra Otlu</t>
  </si>
  <si>
    <t>Ebru Bozöş</t>
  </si>
  <si>
    <t>Özgür Ozan Pamuk</t>
  </si>
  <si>
    <t>Kemal Gelecek</t>
  </si>
  <si>
    <t>Mert Atlı</t>
  </si>
  <si>
    <t>Ersin Tacir</t>
  </si>
  <si>
    <t>Serkan Doğan</t>
  </si>
  <si>
    <t>Milica Kostic</t>
  </si>
  <si>
    <t>12.05.1996</t>
  </si>
  <si>
    <t>Danica Gogov</t>
  </si>
  <si>
    <t>15.09.1996</t>
  </si>
  <si>
    <t>Jelena Kostic</t>
  </si>
  <si>
    <t>02.06.1994</t>
  </si>
  <si>
    <t>Jovana Draskovic</t>
  </si>
  <si>
    <t>14.12.1996</t>
  </si>
  <si>
    <t>Milica Stojanovic</t>
  </si>
  <si>
    <t>12.09.1993</t>
  </si>
  <si>
    <t>Nikola Lilic</t>
  </si>
  <si>
    <t>12.01.1996</t>
  </si>
  <si>
    <t>Milan Zekovic</t>
  </si>
  <si>
    <t>14.04.1995</t>
  </si>
  <si>
    <t>Miljan Petkovic</t>
  </si>
  <si>
    <t>28.06.1994</t>
  </si>
  <si>
    <t>Vladimir Savanovic</t>
  </si>
  <si>
    <t>12.06.1985</t>
  </si>
  <si>
    <t>Predrag Filipovic</t>
  </si>
  <si>
    <t>05.10.1978</t>
  </si>
  <si>
    <t>Carmen Bianca Molnar</t>
  </si>
  <si>
    <t xml:space="preserve">Iuliana Loredana Hritcu </t>
  </si>
  <si>
    <t xml:space="preserve">Mihaela Valentina Puscasu </t>
  </si>
  <si>
    <t xml:space="preserve">Mihaela Acatrinei </t>
  </si>
  <si>
    <t>Adriana Georgiana Enache</t>
  </si>
  <si>
    <t xml:space="preserve">Alexandra Iuliana Aichimoaei </t>
  </si>
  <si>
    <t>Andrei Gafita</t>
  </si>
  <si>
    <t>Maricel Necula</t>
  </si>
  <si>
    <t>Ionut Adrian Postoaca</t>
  </si>
  <si>
    <t xml:space="preserve">Adrian Ionut Dragomir </t>
  </si>
  <si>
    <t xml:space="preserve">Alexandru Andrei Calin </t>
  </si>
  <si>
    <t>Cosmin Gabriel Bahneanu</t>
  </si>
  <si>
    <t>Florin Zaharia Mucuta</t>
  </si>
  <si>
    <t>Doru Ursu</t>
  </si>
  <si>
    <t>Athanasia Vaitsi</t>
  </si>
  <si>
    <t>Kalliopi Karra</t>
  </si>
  <si>
    <t>Efstratios Kelepouris</t>
  </si>
  <si>
    <t>Savvas Kravariotis</t>
  </si>
  <si>
    <t>Ioannis Vaitsis</t>
  </si>
  <si>
    <t>Kameliya Nacheva</t>
  </si>
  <si>
    <t>Ivanina Petkova</t>
  </si>
  <si>
    <t>Viktoria Dishlyanova</t>
  </si>
  <si>
    <t>Sevgi Ahmed</t>
  </si>
  <si>
    <t>Radosveta Simeonova</t>
  </si>
  <si>
    <t>Nikolay Minkov</t>
  </si>
  <si>
    <t>Gancho Ganchev</t>
  </si>
  <si>
    <t>Nikolay Tsvetankov</t>
  </si>
  <si>
    <t>Lyubomir Dishlyanov</t>
  </si>
  <si>
    <t>Marian Galchev</t>
  </si>
  <si>
    <t>Bojidar Vasilev</t>
  </si>
  <si>
    <t>Stanislav Tanchev</t>
  </si>
  <si>
    <t>-</t>
  </si>
  <si>
    <t>SRB</t>
  </si>
  <si>
    <t>ROU</t>
  </si>
  <si>
    <t>BUL</t>
  </si>
  <si>
    <t>GRE</t>
  </si>
  <si>
    <t>SENIOR MEN / BÜYÜK ERKEKLER 20 KM</t>
  </si>
  <si>
    <t>JUNIOR MEN / GENÇ ERKEKLER 10 KM</t>
  </si>
  <si>
    <t>SENIOR WOMEN / BÜYÜK KADINLAR 20 KM</t>
  </si>
  <si>
    <t>JUNIOR WOMEN / GENÇ KADINLAR 10 KM</t>
  </si>
  <si>
    <t>YOUTH GIRLS / YILDIZ KIZLAR 5 KM</t>
  </si>
  <si>
    <t>TEAM RESULTS / TAKIM SONUÇLARI</t>
  </si>
  <si>
    <t>MEN'S SCORING / ERKEKLER PUAN DURUMU</t>
  </si>
  <si>
    <t>WOMEN'S SCORING / KADINLAR PUAN DURUMU</t>
  </si>
  <si>
    <t>OVERALL SCORING / TOPLU TAKIM SONUÇLARI</t>
  </si>
  <si>
    <t>Rank / Sıra</t>
  </si>
  <si>
    <t>Country / Ülke</t>
  </si>
  <si>
    <t>Points / Puan</t>
  </si>
  <si>
    <r>
      <t xml:space="preserve">Türkiye Atletizm Federasyonu
</t>
    </r>
    <r>
      <rPr>
        <sz val="14"/>
        <color rgb="FFFF0000"/>
        <rFont val="Cambria"/>
        <family val="1"/>
        <charset val="162"/>
      </rPr>
      <t>Turkish Athletic Federation</t>
    </r>
  </si>
  <si>
    <t>69</t>
  </si>
  <si>
    <r>
      <rPr>
        <b/>
        <sz val="12"/>
        <color rgb="FFFF0000"/>
        <rFont val="Cambria"/>
        <family val="1"/>
        <charset val="162"/>
        <scheme val="major"/>
      </rPr>
      <t>Bib</t>
    </r>
    <r>
      <rPr>
        <sz val="12"/>
        <color theme="1"/>
        <rFont val="Cambria"/>
        <family val="1"/>
        <charset val="162"/>
        <scheme val="major"/>
      </rPr>
      <t xml:space="preserve">
</t>
    </r>
    <r>
      <rPr>
        <sz val="10"/>
        <color theme="1"/>
        <rFont val="Cambria"/>
        <family val="1"/>
        <charset val="162"/>
        <scheme val="major"/>
      </rPr>
      <t>Göğüs No</t>
    </r>
  </si>
  <si>
    <t>YOUTH BOYS / YILDIZ ERKEKLER 10 KM</t>
  </si>
  <si>
    <r>
      <rPr>
        <sz val="12"/>
        <color rgb="FFFF0000"/>
        <rFont val="Cambria"/>
        <family val="1"/>
        <charset val="162"/>
      </rPr>
      <t>Yarışma Adı</t>
    </r>
    <r>
      <rPr>
        <b/>
        <sz val="11"/>
        <color rgb="FFFF0000"/>
        <rFont val="Cambria"/>
        <family val="1"/>
        <charset val="162"/>
      </rPr>
      <t xml:space="preserve"> </t>
    </r>
    <r>
      <rPr>
        <b/>
        <sz val="10"/>
        <color rgb="FF0070C0"/>
        <rFont val="Cambria"/>
        <family val="1"/>
        <charset val="162"/>
      </rPr>
      <t>/ Event:</t>
    </r>
  </si>
  <si>
    <r>
      <rPr>
        <sz val="12"/>
        <color rgb="FFFF0000"/>
        <rFont val="Cambria"/>
        <family val="1"/>
        <charset val="162"/>
      </rPr>
      <t>Yarışmanın Yapıldığı İl</t>
    </r>
    <r>
      <rPr>
        <b/>
        <sz val="11"/>
        <color rgb="FFFF0000"/>
        <rFont val="Cambria"/>
        <family val="1"/>
        <charset val="162"/>
      </rPr>
      <t xml:space="preserve"> </t>
    </r>
    <r>
      <rPr>
        <b/>
        <sz val="10"/>
        <color rgb="FF0070C0"/>
        <rFont val="Cambria"/>
        <family val="1"/>
        <charset val="162"/>
      </rPr>
      <t>/ Venue :</t>
    </r>
  </si>
  <si>
    <r>
      <rPr>
        <sz val="12"/>
        <color rgb="FFFF0000"/>
        <rFont val="Cambria"/>
        <family val="1"/>
        <charset val="162"/>
      </rPr>
      <t>Kategori</t>
    </r>
    <r>
      <rPr>
        <b/>
        <sz val="12"/>
        <color rgb="FF0070C0"/>
        <rFont val="Cambria"/>
        <family val="1"/>
        <charset val="162"/>
      </rPr>
      <t xml:space="preserve"> </t>
    </r>
    <r>
      <rPr>
        <b/>
        <sz val="10"/>
        <color rgb="FF0070C0"/>
        <rFont val="Cambria"/>
        <family val="1"/>
        <charset val="162"/>
      </rPr>
      <t>/ Category:</t>
    </r>
  </si>
  <si>
    <r>
      <rPr>
        <sz val="12"/>
        <color rgb="FFFF0000"/>
        <rFont val="Cambria"/>
        <family val="1"/>
        <charset val="162"/>
      </rPr>
      <t>Tarih</t>
    </r>
    <r>
      <rPr>
        <b/>
        <sz val="10"/>
        <color rgb="FF0070C0"/>
        <rFont val="Cambria"/>
        <family val="1"/>
        <charset val="162"/>
      </rPr>
      <t xml:space="preserve"> / Date:</t>
    </r>
  </si>
  <si>
    <r>
      <rPr>
        <sz val="12"/>
        <color rgb="FFFF0000"/>
        <rFont val="Cambria"/>
        <family val="1"/>
        <charset val="162"/>
      </rPr>
      <t>Katılan Sporcu Sayısı</t>
    </r>
    <r>
      <rPr>
        <sz val="10"/>
        <color rgb="FF0070C0"/>
        <rFont val="Cambria"/>
        <family val="1"/>
        <charset val="162"/>
      </rPr>
      <t xml:space="preserve"> </t>
    </r>
    <r>
      <rPr>
        <b/>
        <sz val="10"/>
        <color rgb="FF0070C0"/>
        <rFont val="Cambria"/>
        <family val="1"/>
        <charset val="162"/>
      </rPr>
      <t>/ Participants:</t>
    </r>
  </si>
  <si>
    <r>
      <rPr>
        <sz val="13"/>
        <color rgb="FF0070C0"/>
        <rFont val="Cambria"/>
        <family val="1"/>
        <charset val="162"/>
      </rPr>
      <t xml:space="preserve">Balkan Race Walking Championships </t>
    </r>
    <r>
      <rPr>
        <sz val="13"/>
        <color rgb="FFFF0000"/>
        <rFont val="Cambria"/>
        <family val="1"/>
        <charset val="162"/>
      </rPr>
      <t xml:space="preserve">
Balkan Yürüyüş Şampiyonası</t>
    </r>
  </si>
  <si>
    <t>DQ(230.6)</t>
  </si>
  <si>
    <t>DNF</t>
  </si>
  <si>
    <t>Senior
Büyük</t>
  </si>
  <si>
    <t>Junior
Genç</t>
  </si>
  <si>
    <t>Youth
Yıldız</t>
  </si>
  <si>
    <t>Points
Puan</t>
  </si>
  <si>
    <t>Country
Ülke</t>
  </si>
  <si>
    <t>Rank
Sıra</t>
  </si>
  <si>
    <r>
      <rPr>
        <b/>
        <sz val="14"/>
        <color rgb="FFFF0000"/>
        <rFont val="Cambria"/>
        <family val="1"/>
        <charset val="162"/>
        <scheme val="major"/>
      </rPr>
      <t>Total Point</t>
    </r>
    <r>
      <rPr>
        <b/>
        <sz val="11"/>
        <color rgb="FFFF0000"/>
        <rFont val="Cambria"/>
        <family val="1"/>
        <charset val="162"/>
        <scheme val="major"/>
      </rPr>
      <t xml:space="preserve">
Toplam Puan</t>
    </r>
  </si>
  <si>
    <t>MEN - ERKEK</t>
  </si>
  <si>
    <t>WOMEN - 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</si>
</sst>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F]d\ mmmm\ yyyy;@"/>
    <numFmt numFmtId="165" formatCode="dd/mm/yyyy;@"/>
    <numFmt numFmtId="166" formatCode="00\:00\:00"/>
    <numFmt numFmtId="167" formatCode="00\:00"/>
    <numFmt numFmtId="171" formatCode="0\:00\:00"/>
  </numFmts>
  <fonts count="44" x14ac:knownFonts="1">
    <font>
      <sz val="11"/>
      <color theme="1"/>
      <name val="Calibri"/>
      <family val="2"/>
      <charset val="162"/>
      <scheme val="minor"/>
    </font>
    <font>
      <b/>
      <sz val="15"/>
      <color rgb="FF2862C5"/>
      <name val="Cambria"/>
      <family val="1"/>
      <charset val="162"/>
      <scheme val="major"/>
    </font>
    <font>
      <sz val="11"/>
      <color theme="1"/>
      <name val="Cambria"/>
      <family val="1"/>
      <charset val="162"/>
      <scheme val="major"/>
    </font>
    <font>
      <sz val="12"/>
      <color theme="1"/>
      <name val="Cambria"/>
      <family val="1"/>
      <charset val="162"/>
      <scheme val="major"/>
    </font>
    <font>
      <b/>
      <sz val="14"/>
      <color theme="1"/>
      <name val="Cambria"/>
      <family val="1"/>
      <charset val="162"/>
      <scheme val="major"/>
    </font>
    <font>
      <b/>
      <sz val="13"/>
      <name val="Cambria"/>
      <family val="1"/>
      <charset val="162"/>
      <scheme val="major"/>
    </font>
    <font>
      <sz val="10"/>
      <color theme="1"/>
      <name val="Cambria"/>
      <family val="1"/>
      <charset val="162"/>
      <scheme val="major"/>
    </font>
    <font>
      <b/>
      <sz val="12"/>
      <color rgb="FF0070C0"/>
      <name val="Cambria"/>
      <family val="1"/>
      <charset val="162"/>
      <scheme val="major"/>
    </font>
    <font>
      <b/>
      <sz val="12"/>
      <color rgb="FFFF0000"/>
      <name val="Cambria"/>
      <family val="1"/>
      <charset val="162"/>
      <scheme val="major"/>
    </font>
    <font>
      <b/>
      <sz val="14"/>
      <color rgb="FF2862C5"/>
      <name val="Cambria"/>
      <family val="1"/>
      <charset val="162"/>
      <scheme val="major"/>
    </font>
    <font>
      <b/>
      <sz val="14"/>
      <color rgb="FFFF0000"/>
      <name val="Cambria"/>
      <family val="1"/>
      <charset val="162"/>
      <scheme val="major"/>
    </font>
    <font>
      <b/>
      <sz val="14"/>
      <color rgb="FF0070C0"/>
      <name val="Cambria"/>
      <family val="1"/>
      <charset val="162"/>
      <scheme val="major"/>
    </font>
    <font>
      <sz val="14"/>
      <color theme="1"/>
      <name val="Cambria"/>
      <family val="1"/>
      <charset val="162"/>
      <scheme val="major"/>
    </font>
    <font>
      <sz val="10"/>
      <name val="Arial"/>
      <family val="2"/>
      <charset val="162"/>
    </font>
    <font>
      <sz val="10"/>
      <name val="Cambria"/>
      <family val="1"/>
      <charset val="162"/>
    </font>
    <font>
      <sz val="11"/>
      <name val="Cambria"/>
      <family val="1"/>
      <charset val="162"/>
    </font>
    <font>
      <b/>
      <sz val="20"/>
      <name val="Cambria"/>
      <family val="1"/>
      <charset val="162"/>
    </font>
    <font>
      <b/>
      <sz val="22"/>
      <name val="Cambria"/>
      <family val="1"/>
      <charset val="162"/>
    </font>
    <font>
      <b/>
      <sz val="12"/>
      <name val="Cambria"/>
      <family val="1"/>
      <charset val="162"/>
    </font>
    <font>
      <b/>
      <sz val="12"/>
      <color rgb="FFFF0000"/>
      <name val="Cambria"/>
      <family val="1"/>
      <charset val="162"/>
    </font>
    <font>
      <b/>
      <sz val="16"/>
      <name val="Cambria"/>
      <family val="1"/>
      <charset val="162"/>
    </font>
    <font>
      <u/>
      <sz val="8.5"/>
      <color theme="10"/>
      <name val="Arial"/>
      <family val="2"/>
      <charset val="162"/>
    </font>
    <font>
      <u/>
      <sz val="10"/>
      <color indexed="12"/>
      <name val="Arial"/>
      <family val="2"/>
      <charset val="162"/>
    </font>
    <font>
      <sz val="14"/>
      <color rgb="FFFF0000"/>
      <name val="Cambria"/>
      <family val="1"/>
      <charset val="162"/>
    </font>
    <font>
      <b/>
      <sz val="24"/>
      <color rgb="FFFF0000"/>
      <name val="Cambria"/>
      <family val="1"/>
      <charset val="162"/>
    </font>
    <font>
      <b/>
      <sz val="10"/>
      <color rgb="FF0070C0"/>
      <name val="Cambria"/>
      <family val="1"/>
      <charset val="162"/>
    </font>
    <font>
      <b/>
      <sz val="10"/>
      <color rgb="FF0070C0"/>
      <name val="Cambria"/>
      <family val="1"/>
      <charset val="162"/>
      <scheme val="major"/>
    </font>
    <font>
      <b/>
      <sz val="10"/>
      <color theme="1"/>
      <name val="Cambria"/>
      <family val="1"/>
      <charset val="162"/>
      <scheme val="major"/>
    </font>
    <font>
      <b/>
      <sz val="10"/>
      <color rgb="FFFF0000"/>
      <name val="Cambria"/>
      <family val="1"/>
      <charset val="162"/>
      <scheme val="major"/>
    </font>
    <font>
      <sz val="12"/>
      <color rgb="FFFF0000"/>
      <name val="Cambria"/>
      <family val="1"/>
      <charset val="162"/>
      <scheme val="major"/>
    </font>
    <font>
      <b/>
      <sz val="11"/>
      <color rgb="FFFF0000"/>
      <name val="Cambria"/>
      <family val="1"/>
      <charset val="162"/>
    </font>
    <font>
      <sz val="12"/>
      <color rgb="FFFF0000"/>
      <name val="Cambria"/>
      <family val="1"/>
      <charset val="162"/>
    </font>
    <font>
      <b/>
      <sz val="14"/>
      <color rgb="FF0070C0"/>
      <name val="Cambria"/>
      <family val="1"/>
      <charset val="162"/>
    </font>
    <font>
      <b/>
      <sz val="12"/>
      <color rgb="FF0070C0"/>
      <name val="Cambria"/>
      <family val="1"/>
      <charset val="162"/>
    </font>
    <font>
      <sz val="10"/>
      <color rgb="FF0070C0"/>
      <name val="Cambria"/>
      <family val="1"/>
      <charset val="162"/>
    </font>
    <font>
      <sz val="13"/>
      <color rgb="FFFF0000"/>
      <name val="Cambria"/>
      <family val="1"/>
      <charset val="162"/>
    </font>
    <font>
      <sz val="13"/>
      <color rgb="FF0070C0"/>
      <name val="Cambria"/>
      <family val="1"/>
      <charset val="162"/>
    </font>
    <font>
      <sz val="12"/>
      <name val="Cambria"/>
      <family val="1"/>
      <charset val="162"/>
      <scheme val="major"/>
    </font>
    <font>
      <sz val="16"/>
      <color theme="1"/>
      <name val="Cambria"/>
      <family val="1"/>
      <charset val="162"/>
      <scheme val="major"/>
    </font>
    <font>
      <b/>
      <sz val="16"/>
      <color rgb="FF0070C0"/>
      <name val="Cambria"/>
      <family val="1"/>
      <charset val="162"/>
      <scheme val="major"/>
    </font>
    <font>
      <b/>
      <sz val="11"/>
      <color rgb="FFFF0000"/>
      <name val="Cambria"/>
      <family val="1"/>
      <charset val="162"/>
      <scheme val="major"/>
    </font>
    <font>
      <b/>
      <sz val="16"/>
      <color theme="1"/>
      <name val="Cambria"/>
      <family val="1"/>
      <charset val="162"/>
      <scheme val="major"/>
    </font>
    <font>
      <b/>
      <sz val="16"/>
      <color rgb="FFFF0000"/>
      <name val="Cambria"/>
      <family val="1"/>
      <charset val="162"/>
      <scheme val="major"/>
    </font>
    <font>
      <b/>
      <sz val="18"/>
      <color rgb="FF2862C5"/>
      <name val="Cambria"/>
      <family val="1"/>
      <charset val="16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rgb="FFE5F3F7"/>
        <bgColor indexed="64"/>
      </patternFill>
    </fill>
    <fill>
      <gradientFill degree="90">
        <stop position="0">
          <color theme="0"/>
        </stop>
        <stop position="0.5">
          <color rgb="FFE7FFFF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3F9FB"/>
        </stop>
        <stop position="1">
          <color theme="0"/>
        </stop>
      </gradientFill>
    </fill>
    <fill>
      <patternFill patternType="solid">
        <fgColor rgb="FFE2F2F6"/>
        <bgColor indexed="64"/>
      </patternFill>
    </fill>
    <fill>
      <patternFill patternType="solid">
        <fgColor rgb="FFE7FFFF"/>
        <bgColor indexed="64"/>
      </patternFill>
    </fill>
    <fill>
      <gradientFill degree="90">
        <stop position="0">
          <color theme="0"/>
        </stop>
        <stop position="0.5">
          <color rgb="FFFEF6F0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/>
      <bottom/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dashDotDot">
        <color theme="0"/>
      </left>
      <right style="dashDotDot">
        <color theme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2" xfId="0" applyFont="1" applyFill="1" applyBorder="1" applyAlignment="1">
      <alignment horizontal="left" vertical="center"/>
    </xf>
    <xf numFmtId="0" fontId="6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4" fillId="9" borderId="4" xfId="1" applyFont="1" applyFill="1" applyBorder="1"/>
    <xf numFmtId="0" fontId="14" fillId="9" borderId="5" xfId="1" applyFont="1" applyFill="1" applyBorder="1"/>
    <xf numFmtId="0" fontId="14" fillId="9" borderId="6" xfId="1" applyFont="1" applyFill="1" applyBorder="1"/>
    <xf numFmtId="0" fontId="14" fillId="0" borderId="0" xfId="1" applyFont="1"/>
    <xf numFmtId="0" fontId="15" fillId="9" borderId="7" xfId="1" applyFont="1" applyFill="1" applyBorder="1"/>
    <xf numFmtId="0" fontId="15" fillId="9" borderId="0" xfId="1" applyFont="1" applyFill="1" applyBorder="1"/>
    <xf numFmtId="0" fontId="15" fillId="9" borderId="8" xfId="1" applyFont="1" applyFill="1" applyBorder="1"/>
    <xf numFmtId="0" fontId="14" fillId="9" borderId="7" xfId="1" applyFont="1" applyFill="1" applyBorder="1"/>
    <xf numFmtId="0" fontId="14" fillId="9" borderId="0" xfId="1" applyFont="1" applyFill="1" applyBorder="1"/>
    <xf numFmtId="0" fontId="14" fillId="9" borderId="8" xfId="1" applyFont="1" applyFill="1" applyBorder="1"/>
    <xf numFmtId="0" fontId="14" fillId="0" borderId="0" xfId="1" applyFont="1" applyAlignment="1">
      <alignment vertical="center"/>
    </xf>
    <xf numFmtId="0" fontId="14" fillId="9" borderId="18" xfId="1" applyFont="1" applyFill="1" applyBorder="1"/>
    <xf numFmtId="0" fontId="14" fillId="9" borderId="2" xfId="1" applyFont="1" applyFill="1" applyBorder="1"/>
    <xf numFmtId="0" fontId="14" fillId="9" borderId="19" xfId="1" applyFont="1" applyFill="1" applyBorder="1"/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right"/>
    </xf>
    <xf numFmtId="0" fontId="14" fillId="0" borderId="0" xfId="1" applyFont="1" applyFill="1"/>
    <xf numFmtId="0" fontId="8" fillId="8" borderId="2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left" vertical="center"/>
    </xf>
    <xf numFmtId="0" fontId="29" fillId="8" borderId="2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 vertical="center"/>
    </xf>
    <xf numFmtId="0" fontId="29" fillId="11" borderId="21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165" fontId="2" fillId="8" borderId="20" xfId="0" applyNumberFormat="1" applyFont="1" applyFill="1" applyBorder="1" applyAlignment="1">
      <alignment horizontal="center" vertical="center"/>
    </xf>
    <xf numFmtId="165" fontId="2" fillId="11" borderId="21" xfId="0" applyNumberFormat="1" applyFont="1" applyFill="1" applyBorder="1" applyAlignment="1">
      <alignment horizontal="center" vertical="center"/>
    </xf>
    <xf numFmtId="166" fontId="2" fillId="8" borderId="20" xfId="0" applyNumberFormat="1" applyFont="1" applyFill="1" applyBorder="1" applyAlignment="1">
      <alignment horizontal="center" vertical="center"/>
    </xf>
    <xf numFmtId="166" fontId="2" fillId="11" borderId="21" xfId="0" applyNumberFormat="1" applyFont="1" applyFill="1" applyBorder="1" applyAlignment="1">
      <alignment horizontal="center" vertical="center"/>
    </xf>
    <xf numFmtId="167" fontId="2" fillId="11" borderId="21" xfId="0" applyNumberFormat="1" applyFont="1" applyFill="1" applyBorder="1" applyAlignment="1">
      <alignment horizontal="center" vertical="center"/>
    </xf>
    <xf numFmtId="167" fontId="2" fillId="8" borderId="20" xfId="0" applyNumberFormat="1" applyFont="1" applyFill="1" applyBorder="1" applyAlignment="1">
      <alignment horizontal="center" vertical="center"/>
    </xf>
    <xf numFmtId="0" fontId="37" fillId="8" borderId="20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40" fillId="12" borderId="1" xfId="0" applyFont="1" applyFill="1" applyBorder="1" applyAlignment="1">
      <alignment horizontal="center" vertical="center" wrapText="1"/>
    </xf>
    <xf numFmtId="164" fontId="25" fillId="10" borderId="7" xfId="1" applyNumberFormat="1" applyFont="1" applyFill="1" applyBorder="1" applyAlignment="1">
      <alignment horizontal="right" vertical="center"/>
    </xf>
    <xf numFmtId="164" fontId="25" fillId="10" borderId="0" xfId="1" applyNumberFormat="1" applyFont="1" applyFill="1" applyBorder="1" applyAlignment="1">
      <alignment horizontal="right" vertical="center"/>
    </xf>
    <xf numFmtId="164" fontId="25" fillId="10" borderId="14" xfId="1" applyNumberFormat="1" applyFont="1" applyFill="1" applyBorder="1" applyAlignment="1">
      <alignment horizontal="right" vertical="center"/>
    </xf>
    <xf numFmtId="164" fontId="31" fillId="10" borderId="12" xfId="1" applyNumberFormat="1" applyFont="1" applyFill="1" applyBorder="1" applyAlignment="1">
      <alignment horizontal="left" vertical="center" wrapText="1"/>
    </xf>
    <xf numFmtId="164" fontId="31" fillId="10" borderId="3" xfId="1" applyNumberFormat="1" applyFont="1" applyFill="1" applyBorder="1" applyAlignment="1">
      <alignment horizontal="left" vertical="center" wrapText="1"/>
    </xf>
    <xf numFmtId="164" fontId="31" fillId="10" borderId="13" xfId="1" applyNumberFormat="1" applyFont="1" applyFill="1" applyBorder="1" applyAlignment="1">
      <alignment horizontal="left" vertical="center" wrapText="1"/>
    </xf>
    <xf numFmtId="0" fontId="32" fillId="9" borderId="7" xfId="1" applyFont="1" applyFill="1" applyBorder="1" applyAlignment="1">
      <alignment horizontal="center" vertical="center" wrapText="1"/>
    </xf>
    <xf numFmtId="0" fontId="32" fillId="9" borderId="0" xfId="1" applyFont="1" applyFill="1" applyBorder="1" applyAlignment="1">
      <alignment horizontal="center" vertical="center" wrapText="1"/>
    </xf>
    <xf numFmtId="0" fontId="32" fillId="9" borderId="8" xfId="1" applyFont="1" applyFill="1" applyBorder="1" applyAlignment="1">
      <alignment horizontal="center" vertical="center" wrapText="1"/>
    </xf>
    <xf numFmtId="0" fontId="16" fillId="9" borderId="7" xfId="1" applyFont="1" applyFill="1" applyBorder="1" applyAlignment="1">
      <alignment horizontal="center"/>
    </xf>
    <xf numFmtId="0" fontId="16" fillId="9" borderId="0" xfId="1" applyFont="1" applyFill="1" applyBorder="1" applyAlignment="1">
      <alignment horizontal="center"/>
    </xf>
    <xf numFmtId="0" fontId="16" fillId="9" borderId="8" xfId="1" applyFont="1" applyFill="1" applyBorder="1" applyAlignment="1">
      <alignment horizontal="center"/>
    </xf>
    <xf numFmtId="0" fontId="17" fillId="9" borderId="7" xfId="1" applyFont="1" applyFill="1" applyBorder="1" applyAlignment="1">
      <alignment horizontal="center" vertical="center" wrapText="1"/>
    </xf>
    <xf numFmtId="0" fontId="17" fillId="9" borderId="0" xfId="1" applyFont="1" applyFill="1" applyBorder="1" applyAlignment="1">
      <alignment horizontal="center" vertical="center" wrapText="1"/>
    </xf>
    <xf numFmtId="0" fontId="17" fillId="9" borderId="8" xfId="1" applyFont="1" applyFill="1" applyBorder="1" applyAlignment="1">
      <alignment horizontal="center" vertical="center" wrapText="1"/>
    </xf>
    <xf numFmtId="164" fontId="24" fillId="9" borderId="7" xfId="1" applyNumberFormat="1" applyFont="1" applyFill="1" applyBorder="1" applyAlignment="1">
      <alignment horizontal="center" vertical="center" wrapText="1"/>
    </xf>
    <xf numFmtId="0" fontId="24" fillId="9" borderId="0" xfId="1" applyFont="1" applyFill="1" applyBorder="1" applyAlignment="1">
      <alignment horizontal="center" vertical="center" wrapText="1"/>
    </xf>
    <xf numFmtId="0" fontId="24" fillId="9" borderId="8" xfId="1" applyFont="1" applyFill="1" applyBorder="1" applyAlignment="1">
      <alignment horizontal="center" vertical="center" wrapText="1"/>
    </xf>
    <xf numFmtId="164" fontId="24" fillId="9" borderId="0" xfId="1" applyNumberFormat="1" applyFont="1" applyFill="1" applyBorder="1" applyAlignment="1">
      <alignment horizontal="center" vertical="center" wrapText="1"/>
    </xf>
    <xf numFmtId="164" fontId="24" fillId="9" borderId="8" xfId="1" applyNumberFormat="1" applyFont="1" applyFill="1" applyBorder="1" applyAlignment="1">
      <alignment horizontal="center" vertical="center" wrapText="1"/>
    </xf>
    <xf numFmtId="164" fontId="16" fillId="9" borderId="7" xfId="1" applyNumberFormat="1" applyFont="1" applyFill="1" applyBorder="1" applyAlignment="1">
      <alignment horizontal="center"/>
    </xf>
    <xf numFmtId="164" fontId="16" fillId="9" borderId="0" xfId="1" applyNumberFormat="1" applyFont="1" applyFill="1" applyBorder="1" applyAlignment="1">
      <alignment horizontal="center"/>
    </xf>
    <xf numFmtId="164" fontId="16" fillId="9" borderId="8" xfId="1" applyNumberFormat="1" applyFont="1" applyFill="1" applyBorder="1" applyAlignment="1">
      <alignment horizontal="center"/>
    </xf>
    <xf numFmtId="164" fontId="25" fillId="10" borderId="9" xfId="1" applyNumberFormat="1" applyFont="1" applyFill="1" applyBorder="1" applyAlignment="1">
      <alignment horizontal="right" vertical="center"/>
    </xf>
    <xf numFmtId="164" fontId="25" fillId="10" borderId="10" xfId="1" applyNumberFormat="1" applyFont="1" applyFill="1" applyBorder="1" applyAlignment="1">
      <alignment horizontal="right" vertical="center"/>
    </xf>
    <xf numFmtId="164" fontId="25" fillId="10" borderId="11" xfId="1" applyNumberFormat="1" applyFont="1" applyFill="1" applyBorder="1" applyAlignment="1">
      <alignment horizontal="right" vertical="center"/>
    </xf>
    <xf numFmtId="164" fontId="35" fillId="10" borderId="12" xfId="1" applyNumberFormat="1" applyFont="1" applyFill="1" applyBorder="1" applyAlignment="1">
      <alignment horizontal="left" vertical="center" wrapText="1"/>
    </xf>
    <xf numFmtId="164" fontId="35" fillId="10" borderId="3" xfId="1" applyNumberFormat="1" applyFont="1" applyFill="1" applyBorder="1" applyAlignment="1">
      <alignment horizontal="left" vertical="center" wrapText="1"/>
    </xf>
    <xf numFmtId="164" fontId="35" fillId="10" borderId="13" xfId="1" applyNumberFormat="1" applyFont="1" applyFill="1" applyBorder="1" applyAlignment="1">
      <alignment horizontal="left" vertical="center" wrapText="1"/>
    </xf>
    <xf numFmtId="164" fontId="20" fillId="9" borderId="7" xfId="1" applyNumberFormat="1" applyFont="1" applyFill="1" applyBorder="1" applyAlignment="1">
      <alignment horizontal="center"/>
    </xf>
    <xf numFmtId="164" fontId="20" fillId="9" borderId="0" xfId="1" applyNumberFormat="1" applyFont="1" applyFill="1" applyBorder="1" applyAlignment="1">
      <alignment horizontal="center"/>
    </xf>
    <xf numFmtId="164" fontId="20" fillId="9" borderId="8" xfId="1" applyNumberFormat="1" applyFont="1" applyFill="1" applyBorder="1" applyAlignment="1">
      <alignment horizontal="center"/>
    </xf>
    <xf numFmtId="164" fontId="25" fillId="10" borderId="15" xfId="1" applyNumberFormat="1" applyFont="1" applyFill="1" applyBorder="1" applyAlignment="1">
      <alignment horizontal="right" vertical="center"/>
    </xf>
    <xf numFmtId="164" fontId="25" fillId="10" borderId="16" xfId="1" applyNumberFormat="1" applyFont="1" applyFill="1" applyBorder="1" applyAlignment="1">
      <alignment horizontal="right" vertical="center"/>
    </xf>
    <xf numFmtId="164" fontId="25" fillId="10" borderId="17" xfId="1" applyNumberFormat="1" applyFont="1" applyFill="1" applyBorder="1" applyAlignment="1">
      <alignment horizontal="right" vertical="center"/>
    </xf>
    <xf numFmtId="164" fontId="19" fillId="9" borderId="7" xfId="1" applyNumberFormat="1" applyFont="1" applyFill="1" applyBorder="1" applyAlignment="1">
      <alignment horizontal="right"/>
    </xf>
    <xf numFmtId="164" fontId="19" fillId="9" borderId="0" xfId="1" applyNumberFormat="1" applyFont="1" applyFill="1" applyBorder="1" applyAlignment="1">
      <alignment horizontal="right"/>
    </xf>
    <xf numFmtId="164" fontId="18" fillId="9" borderId="0" xfId="1" applyNumberFormat="1" applyFont="1" applyFill="1" applyBorder="1" applyAlignment="1"/>
    <xf numFmtId="164" fontId="18" fillId="9" borderId="8" xfId="1" applyNumberFormat="1" applyFont="1" applyFill="1" applyBorder="1" applyAlignment="1"/>
    <xf numFmtId="0" fontId="20" fillId="9" borderId="7" xfId="1" applyFont="1" applyFill="1" applyBorder="1" applyAlignment="1">
      <alignment horizontal="center"/>
    </xf>
    <xf numFmtId="0" fontId="20" fillId="9" borderId="0" xfId="1" applyFont="1" applyFill="1" applyBorder="1" applyAlignment="1">
      <alignment horizontal="center"/>
    </xf>
    <xf numFmtId="0" fontId="20" fillId="9" borderId="8" xfId="1" applyFont="1" applyFill="1" applyBorder="1" applyAlignment="1">
      <alignment horizontal="center"/>
    </xf>
    <xf numFmtId="49" fontId="19" fillId="10" borderId="12" xfId="1" applyNumberFormat="1" applyFont="1" applyFill="1" applyBorder="1" applyAlignment="1">
      <alignment horizontal="left" vertical="center" wrapText="1"/>
    </xf>
    <xf numFmtId="49" fontId="19" fillId="10" borderId="3" xfId="1" applyNumberFormat="1" applyFont="1" applyFill="1" applyBorder="1" applyAlignment="1">
      <alignment horizontal="left" vertical="center" wrapText="1"/>
    </xf>
    <xf numFmtId="49" fontId="19" fillId="10" borderId="13" xfId="1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 wrapText="1"/>
    </xf>
    <xf numFmtId="0" fontId="42" fillId="4" borderId="0" xfId="0" applyFont="1" applyFill="1" applyAlignment="1">
      <alignment horizontal="center" vertical="center"/>
    </xf>
    <xf numFmtId="171" fontId="2" fillId="11" borderId="21" xfId="0" applyNumberFormat="1" applyFont="1" applyFill="1" applyBorder="1" applyAlignment="1">
      <alignment horizontal="center" vertical="center"/>
    </xf>
    <xf numFmtId="171" fontId="2" fillId="8" borderId="20" xfId="0" applyNumberFormat="1" applyFont="1" applyFill="1" applyBorder="1" applyAlignment="1">
      <alignment horizontal="center" vertical="center"/>
    </xf>
  </cellXfs>
  <cellStyles count="5">
    <cellStyle name="Köprü 2" xfId="2"/>
    <cellStyle name="Köprü 3" xfId="3"/>
    <cellStyle name="Köprü 4" xf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EF6F0"/>
      <color rgb="FFFFFFCC"/>
      <color rgb="FFE2F2F6"/>
      <color rgb="FFE7FFFF"/>
      <color rgb="FFFFFDFB"/>
      <color rgb="FFF3F9FB"/>
      <color rgb="FFE5F3F7"/>
      <color rgb="FFFEF4E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351110</xdr:colOff>
      <xdr:row>1</xdr:row>
      <xdr:rowOff>1479776</xdr:rowOff>
    </xdr:from>
    <xdr:to>
      <xdr:col>9</xdr:col>
      <xdr:colOff>129693</xdr:colOff>
      <xdr:row>7</xdr:row>
      <xdr:rowOff>51841</xdr:rowOff>
    </xdr:to>
    <xdr:pic>
      <xdr:nvPicPr>
        <xdr:cNvPr id="6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6244" y="1641361"/>
          <a:ext cx="884163" cy="876775"/>
        </a:xfrm>
        <a:prstGeom prst="flowChartConnector">
          <a:avLst/>
        </a:prstGeom>
        <a:noFill/>
      </xdr:spPr>
    </xdr:pic>
    <xdr:clientData/>
  </xdr:twoCellAnchor>
  <xdr:twoCellAnchor editAs="oneCell">
    <xdr:from>
      <xdr:col>1</xdr:col>
      <xdr:colOff>459034</xdr:colOff>
      <xdr:row>1</xdr:row>
      <xdr:rowOff>1471272</xdr:rowOff>
    </xdr:from>
    <xdr:to>
      <xdr:col>3</xdr:col>
      <xdr:colOff>245076</xdr:colOff>
      <xdr:row>7</xdr:row>
      <xdr:rowOff>68035</xdr:rowOff>
    </xdr:to>
    <xdr:pic>
      <xdr:nvPicPr>
        <xdr:cNvPr id="7" name="Picture 1" descr="http://www.balkan-athletics.eu/downloads/ABAF-logo-2011-W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7427" y="1632857"/>
          <a:ext cx="891622" cy="901473"/>
        </a:xfrm>
        <a:prstGeom prst="flowChartConnector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193387</xdr:colOff>
      <xdr:row>0</xdr:row>
      <xdr:rowOff>83705</xdr:rowOff>
    </xdr:from>
    <xdr:to>
      <xdr:col>1</xdr:col>
      <xdr:colOff>355023</xdr:colOff>
      <xdr:row>3</xdr:row>
      <xdr:rowOff>65304</xdr:rowOff>
    </xdr:to>
    <xdr:pic>
      <xdr:nvPicPr>
        <xdr:cNvPr id="4" name="Picture 1" descr="http://www.balkan-athletics.eu/downloads/ABAF-logo-2011-W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87" y="83705"/>
          <a:ext cx="655204" cy="648349"/>
        </a:xfrm>
        <a:prstGeom prst="flowChartConnector">
          <a:avLst/>
        </a:prstGeom>
        <a:noFill/>
      </xdr:spPr>
    </xdr:pic>
    <xdr:clientData/>
  </xdr:twoCellAnchor>
  <xdr:twoCellAnchor>
    <xdr:from>
      <xdr:col>5</xdr:col>
      <xdr:colOff>627798</xdr:colOff>
      <xdr:row>0</xdr:row>
      <xdr:rowOff>112280</xdr:rowOff>
    </xdr:from>
    <xdr:to>
      <xdr:col>6</xdr:col>
      <xdr:colOff>351542</xdr:colOff>
      <xdr:row>3</xdr:row>
      <xdr:rowOff>51233</xdr:rowOff>
    </xdr:to>
    <xdr:pic>
      <xdr:nvPicPr>
        <xdr:cNvPr id="5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05934" y="112280"/>
          <a:ext cx="589653" cy="605703"/>
        </a:xfrm>
        <a:prstGeom prst="flowChartConnector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223411</xdr:colOff>
      <xdr:row>0</xdr:row>
      <xdr:rowOff>75333</xdr:rowOff>
    </xdr:from>
    <xdr:to>
      <xdr:col>1</xdr:col>
      <xdr:colOff>374936</xdr:colOff>
      <xdr:row>3</xdr:row>
      <xdr:rowOff>45892</xdr:rowOff>
    </xdr:to>
    <xdr:pic>
      <xdr:nvPicPr>
        <xdr:cNvPr id="1025" name="Picture 1" descr="http://www.balkan-athletics.eu/downloads/ABAF-logo-2011-W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411" y="75333"/>
          <a:ext cx="627775" cy="637309"/>
        </a:xfrm>
        <a:prstGeom prst="flowChartConnector">
          <a:avLst/>
        </a:prstGeom>
        <a:noFill/>
      </xdr:spPr>
    </xdr:pic>
    <xdr:clientData/>
  </xdr:twoCellAnchor>
  <xdr:twoCellAnchor>
    <xdr:from>
      <xdr:col>6</xdr:col>
      <xdr:colOff>5503</xdr:colOff>
      <xdr:row>0</xdr:row>
      <xdr:rowOff>69272</xdr:rowOff>
    </xdr:from>
    <xdr:to>
      <xdr:col>6</xdr:col>
      <xdr:colOff>594435</xdr:colOff>
      <xdr:row>3</xdr:row>
      <xdr:rowOff>9525</xdr:rowOff>
    </xdr:to>
    <xdr:pic>
      <xdr:nvPicPr>
        <xdr:cNvPr id="3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5678" y="69272"/>
          <a:ext cx="588932" cy="607003"/>
        </a:xfrm>
        <a:prstGeom prst="flowChartConnector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190500</xdr:rowOff>
    </xdr:from>
    <xdr:to>
      <xdr:col>0</xdr:col>
      <xdr:colOff>838200</xdr:colOff>
      <xdr:row>3</xdr:row>
      <xdr:rowOff>36363</xdr:rowOff>
    </xdr:to>
    <xdr:pic>
      <xdr:nvPicPr>
        <xdr:cNvPr id="4" name="Picture 1" descr="http://www.balkan-athletics.eu/downloads/ABAF-logo-2011-W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90500"/>
          <a:ext cx="704850" cy="712638"/>
        </a:xfrm>
        <a:prstGeom prst="flowChartConnector">
          <a:avLst/>
        </a:prstGeom>
        <a:noFill/>
      </xdr:spPr>
    </xdr:pic>
    <xdr:clientData/>
  </xdr:twoCellAnchor>
  <xdr:twoCellAnchor>
    <xdr:from>
      <xdr:col>2</xdr:col>
      <xdr:colOff>790521</xdr:colOff>
      <xdr:row>0</xdr:row>
      <xdr:rowOff>171450</xdr:rowOff>
    </xdr:from>
    <xdr:to>
      <xdr:col>2</xdr:col>
      <xdr:colOff>1444752</xdr:colOff>
      <xdr:row>2</xdr:row>
      <xdr:rowOff>144995</xdr:rowOff>
    </xdr:to>
    <xdr:pic>
      <xdr:nvPicPr>
        <xdr:cNvPr id="5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38671" y="171450"/>
          <a:ext cx="654231" cy="659345"/>
        </a:xfrm>
        <a:prstGeom prst="flowChartConnector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819149</xdr:colOff>
      <xdr:row>0</xdr:row>
      <xdr:rowOff>200024</xdr:rowOff>
    </xdr:from>
    <xdr:to>
      <xdr:col>1</xdr:col>
      <xdr:colOff>409574</xdr:colOff>
      <xdr:row>2</xdr:row>
      <xdr:rowOff>94880</xdr:rowOff>
    </xdr:to>
    <xdr:pic>
      <xdr:nvPicPr>
        <xdr:cNvPr id="2" name="Picture 1" descr="http://www.balkan-athletics.eu/downloads/ABAF-logo-2011-W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49" y="200024"/>
          <a:ext cx="828675" cy="837831"/>
        </a:xfrm>
        <a:prstGeom prst="flowChartConnector">
          <a:avLst/>
        </a:prstGeom>
        <a:noFill/>
      </xdr:spPr>
    </xdr:pic>
    <xdr:clientData/>
  </xdr:twoCellAnchor>
  <xdr:twoCellAnchor>
    <xdr:from>
      <xdr:col>5</xdr:col>
      <xdr:colOff>790521</xdr:colOff>
      <xdr:row>0</xdr:row>
      <xdr:rowOff>171450</xdr:rowOff>
    </xdr:from>
    <xdr:to>
      <xdr:col>5</xdr:col>
      <xdr:colOff>1444752</xdr:colOff>
      <xdr:row>2</xdr:row>
      <xdr:rowOff>144995</xdr:rowOff>
    </xdr:to>
    <xdr:pic>
      <xdr:nvPicPr>
        <xdr:cNvPr id="3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38671" y="171450"/>
          <a:ext cx="654231" cy="659345"/>
        </a:xfrm>
        <a:prstGeom prst="flowChartConnector">
          <a:avLst/>
        </a:prstGeom>
        <a:noFill/>
      </xdr:spPr>
    </xdr:pic>
    <xdr:clientData/>
  </xdr:twoCellAnchor>
  <xdr:twoCellAnchor>
    <xdr:from>
      <xdr:col>9</xdr:col>
      <xdr:colOff>790521</xdr:colOff>
      <xdr:row>0</xdr:row>
      <xdr:rowOff>171450</xdr:rowOff>
    </xdr:from>
    <xdr:to>
      <xdr:col>9</xdr:col>
      <xdr:colOff>1444752</xdr:colOff>
      <xdr:row>2</xdr:row>
      <xdr:rowOff>144995</xdr:rowOff>
    </xdr:to>
    <xdr:pic>
      <xdr:nvPicPr>
        <xdr:cNvPr id="4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746" y="171450"/>
          <a:ext cx="0" cy="659345"/>
        </a:xfrm>
        <a:prstGeom prst="flowChartConnector">
          <a:avLst/>
        </a:prstGeom>
        <a:noFill/>
      </xdr:spPr>
    </xdr:pic>
    <xdr:clientData/>
  </xdr:twoCellAnchor>
  <xdr:twoCellAnchor>
    <xdr:from>
      <xdr:col>9</xdr:col>
      <xdr:colOff>9525</xdr:colOff>
      <xdr:row>0</xdr:row>
      <xdr:rowOff>209550</xdr:rowOff>
    </xdr:from>
    <xdr:to>
      <xdr:col>10</xdr:col>
      <xdr:colOff>180975</xdr:colOff>
      <xdr:row>2</xdr:row>
      <xdr:rowOff>66675</xdr:rowOff>
    </xdr:to>
    <xdr:pic>
      <xdr:nvPicPr>
        <xdr:cNvPr id="5" name="irc_mi" descr="http://www.tsyd.org/resim/taf_logo(8)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43850" y="209550"/>
          <a:ext cx="809625" cy="800100"/>
        </a:xfrm>
        <a:prstGeom prst="flowChartConnector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0"/>
  <sheetViews>
    <sheetView view="pageBreakPreview" topLeftCell="A16" zoomScale="112" zoomScaleNormal="100" zoomScaleSheetLayoutView="112" workbookViewId="0">
      <selection activeCell="A17" sqref="A17:K17"/>
    </sheetView>
  </sheetViews>
  <sheetFormatPr defaultRowHeight="12.75" x14ac:dyDescent="0.2"/>
  <cols>
    <col min="1" max="1" width="11.28515625" style="20" customWidth="1"/>
    <col min="2" max="10" width="8.28515625" style="20" customWidth="1"/>
    <col min="11" max="11" width="11.7109375" style="20" customWidth="1"/>
    <col min="12" max="16384" width="9.140625" style="20"/>
  </cols>
  <sheetData>
    <row r="1" spans="1:11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ht="116.25" customHeight="1" x14ac:dyDescent="0.2">
      <c r="A2" s="70" t="s">
        <v>118</v>
      </c>
      <c r="B2" s="71"/>
      <c r="C2" s="71"/>
      <c r="D2" s="71"/>
      <c r="E2" s="71"/>
      <c r="F2" s="71"/>
      <c r="G2" s="71"/>
      <c r="H2" s="71"/>
      <c r="I2" s="71"/>
      <c r="J2" s="71"/>
      <c r="K2" s="72"/>
    </row>
    <row r="3" spans="1:11" ht="14.25" x14ac:dyDescent="0.2">
      <c r="A3" s="21"/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x14ac:dyDescent="0.2">
      <c r="A4" s="24"/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1" x14ac:dyDescent="0.2">
      <c r="A5" s="24"/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1" x14ac:dyDescent="0.2">
      <c r="A6" s="24"/>
      <c r="B6" s="25"/>
      <c r="C6" s="25"/>
      <c r="D6" s="25"/>
      <c r="E6" s="25"/>
      <c r="F6" s="25"/>
      <c r="G6" s="25"/>
      <c r="H6" s="25"/>
      <c r="I6" s="25"/>
      <c r="J6" s="25"/>
      <c r="K6" s="26"/>
    </row>
    <row r="7" spans="1:11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6"/>
    </row>
    <row r="8" spans="1:11" x14ac:dyDescent="0.2">
      <c r="A8" s="24"/>
      <c r="B8" s="25"/>
      <c r="C8" s="25"/>
      <c r="D8" s="25"/>
      <c r="E8" s="25"/>
      <c r="F8" s="25"/>
      <c r="G8" s="25"/>
      <c r="H8" s="25"/>
      <c r="I8" s="25"/>
      <c r="J8" s="25"/>
      <c r="K8" s="26"/>
    </row>
    <row r="9" spans="1:11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6"/>
    </row>
    <row r="10" spans="1:11" x14ac:dyDescent="0.2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6"/>
    </row>
    <row r="11" spans="1:11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6"/>
    </row>
    <row r="12" spans="1:11" ht="51.75" customHeight="1" x14ac:dyDescent="0.35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5"/>
    </row>
    <row r="13" spans="1:11" ht="71.25" customHeight="1" x14ac:dyDescent="0.2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8"/>
    </row>
    <row r="14" spans="1:11" ht="72" customHeight="1" x14ac:dyDescent="0.2">
      <c r="A14" s="79" t="str">
        <f>F19</f>
        <v>Balkan Race Walking Championships 
Balkan Yürüyüş Şampiyonası</v>
      </c>
      <c r="B14" s="80"/>
      <c r="C14" s="80"/>
      <c r="D14" s="80"/>
      <c r="E14" s="80"/>
      <c r="F14" s="80"/>
      <c r="G14" s="80"/>
      <c r="H14" s="80"/>
      <c r="I14" s="80"/>
      <c r="J14" s="80"/>
      <c r="K14" s="81"/>
    </row>
    <row r="15" spans="1:11" s="38" customFormat="1" ht="51.75" customHeight="1" x14ac:dyDescent="0.2">
      <c r="A15" s="79"/>
      <c r="B15" s="82"/>
      <c r="C15" s="82"/>
      <c r="D15" s="82"/>
      <c r="E15" s="82"/>
      <c r="F15" s="82"/>
      <c r="G15" s="82"/>
      <c r="H15" s="82"/>
      <c r="I15" s="82"/>
      <c r="J15" s="82"/>
      <c r="K15" s="83"/>
    </row>
    <row r="16" spans="1:11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6"/>
    </row>
    <row r="17" spans="1:11" ht="25.5" x14ac:dyDescent="0.35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6"/>
    </row>
    <row r="18" spans="1:11" ht="24.75" customHeight="1" x14ac:dyDescent="0.35">
      <c r="A18" s="84"/>
      <c r="B18" s="85"/>
      <c r="C18" s="85"/>
      <c r="D18" s="85"/>
      <c r="E18" s="85"/>
      <c r="F18" s="85"/>
      <c r="G18" s="85"/>
      <c r="H18" s="85"/>
      <c r="I18" s="85"/>
      <c r="J18" s="85"/>
      <c r="K18" s="86"/>
    </row>
    <row r="19" spans="1:11" s="27" customFormat="1" ht="39" customHeight="1" x14ac:dyDescent="0.25">
      <c r="A19" s="87" t="s">
        <v>122</v>
      </c>
      <c r="B19" s="88"/>
      <c r="C19" s="88"/>
      <c r="D19" s="88"/>
      <c r="E19" s="89"/>
      <c r="F19" s="90" t="s">
        <v>127</v>
      </c>
      <c r="G19" s="91"/>
      <c r="H19" s="91"/>
      <c r="I19" s="91"/>
      <c r="J19" s="91"/>
      <c r="K19" s="92"/>
    </row>
    <row r="20" spans="1:11" s="27" customFormat="1" ht="35.25" customHeight="1" x14ac:dyDescent="0.25">
      <c r="A20" s="64" t="s">
        <v>123</v>
      </c>
      <c r="B20" s="65"/>
      <c r="C20" s="65"/>
      <c r="D20" s="65"/>
      <c r="E20" s="66"/>
      <c r="F20" s="67" t="s">
        <v>18</v>
      </c>
      <c r="G20" s="68"/>
      <c r="H20" s="68"/>
      <c r="I20" s="68"/>
      <c r="J20" s="68"/>
      <c r="K20" s="69"/>
    </row>
    <row r="21" spans="1:11" s="27" customFormat="1" ht="35.25" customHeight="1" x14ac:dyDescent="0.25">
      <c r="A21" s="64" t="s">
        <v>124</v>
      </c>
      <c r="B21" s="65"/>
      <c r="C21" s="65"/>
      <c r="D21" s="65"/>
      <c r="E21" s="66"/>
      <c r="F21" s="67" t="s">
        <v>19</v>
      </c>
      <c r="G21" s="68"/>
      <c r="H21" s="68"/>
      <c r="I21" s="68"/>
      <c r="J21" s="68"/>
      <c r="K21" s="69"/>
    </row>
    <row r="22" spans="1:11" s="27" customFormat="1" ht="35.25" customHeight="1" x14ac:dyDescent="0.25">
      <c r="A22" s="64" t="s">
        <v>125</v>
      </c>
      <c r="B22" s="65"/>
      <c r="C22" s="65"/>
      <c r="D22" s="65"/>
      <c r="E22" s="66"/>
      <c r="F22" s="67">
        <v>41384</v>
      </c>
      <c r="G22" s="68"/>
      <c r="H22" s="68"/>
      <c r="I22" s="68"/>
      <c r="J22" s="68"/>
      <c r="K22" s="69"/>
    </row>
    <row r="23" spans="1:11" s="27" customFormat="1" ht="35.25" customHeight="1" x14ac:dyDescent="0.25">
      <c r="A23" s="96" t="s">
        <v>126</v>
      </c>
      <c r="B23" s="97"/>
      <c r="C23" s="97"/>
      <c r="D23" s="97"/>
      <c r="E23" s="98"/>
      <c r="F23" s="106" t="s">
        <v>119</v>
      </c>
      <c r="G23" s="107"/>
      <c r="H23" s="107"/>
      <c r="I23" s="107"/>
      <c r="J23" s="107"/>
      <c r="K23" s="108"/>
    </row>
    <row r="24" spans="1:11" ht="15.75" x14ac:dyDescent="0.25">
      <c r="A24" s="99"/>
      <c r="B24" s="100"/>
      <c r="C24" s="100"/>
      <c r="D24" s="100"/>
      <c r="E24" s="100"/>
      <c r="F24" s="101"/>
      <c r="G24" s="101"/>
      <c r="H24" s="101"/>
      <c r="I24" s="101"/>
      <c r="J24" s="101"/>
      <c r="K24" s="102"/>
    </row>
    <row r="25" spans="1:11" ht="20.25" x14ac:dyDescent="0.3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5"/>
    </row>
    <row r="26" spans="1:11" x14ac:dyDescent="0.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6"/>
    </row>
    <row r="27" spans="1:11" ht="20.25" x14ac:dyDescent="0.3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5"/>
    </row>
    <row r="28" spans="1:11" x14ac:dyDescent="0.2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6"/>
    </row>
    <row r="29" spans="1:11" x14ac:dyDescent="0.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6"/>
    </row>
    <row r="30" spans="1:11" x14ac:dyDescent="0.2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0"/>
    </row>
  </sheetData>
  <mergeCells count="21">
    <mergeCell ref="A27:K27"/>
    <mergeCell ref="A22:E22"/>
    <mergeCell ref="F22:K22"/>
    <mergeCell ref="A23:E23"/>
    <mergeCell ref="A24:E24"/>
    <mergeCell ref="F24:K24"/>
    <mergeCell ref="A25:K25"/>
    <mergeCell ref="F23:K23"/>
    <mergeCell ref="A21:E21"/>
    <mergeCell ref="F21:K21"/>
    <mergeCell ref="A2:K2"/>
    <mergeCell ref="A12:K12"/>
    <mergeCell ref="A13:K13"/>
    <mergeCell ref="A14:K14"/>
    <mergeCell ref="A15:K15"/>
    <mergeCell ref="A17:K17"/>
    <mergeCell ref="A18:K18"/>
    <mergeCell ref="A19:E19"/>
    <mergeCell ref="F19:K19"/>
    <mergeCell ref="A20:E20"/>
    <mergeCell ref="F20:K20"/>
  </mergeCells>
  <printOptions horizontalCentered="1" verticalCentered="1"/>
  <pageMargins left="0.55118110236220474" right="0.27559055118110237" top="0.47244094488188981" bottom="0.28000000000000003" header="0.35433070866141736" footer="0.17"/>
  <pageSetup paperSize="9" scale="95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50"/>
  <sheetViews>
    <sheetView view="pageBreakPreview" zoomScale="110" zoomScaleNormal="100" zoomScaleSheetLayoutView="110" workbookViewId="0">
      <selection activeCell="A5" sqref="A5:G5"/>
    </sheetView>
  </sheetViews>
  <sheetFormatPr defaultRowHeight="14.25" x14ac:dyDescent="0.2"/>
  <cols>
    <col min="1" max="1" width="7.42578125" style="1" customWidth="1"/>
    <col min="2" max="2" width="15.85546875" style="1" customWidth="1"/>
    <col min="3" max="3" width="32" style="1" customWidth="1"/>
    <col min="4" max="4" width="12.5703125" style="1" bestFit="1" customWidth="1"/>
    <col min="5" max="5" width="9.85546875" style="1" bestFit="1" customWidth="1"/>
    <col min="6" max="6" width="13" style="1" customWidth="1"/>
    <col min="7" max="7" width="10" style="1" customWidth="1"/>
    <col min="8" max="16384" width="9.140625" style="1"/>
  </cols>
  <sheetData>
    <row r="1" spans="1:7" ht="25.5" customHeight="1" x14ac:dyDescent="0.2">
      <c r="A1" s="109" t="str">
        <f>'Balkan Race Walking'!A14:K14</f>
        <v>Balkan Race Walking Championships 
Balkan Yürüyüş Şampiyonası</v>
      </c>
      <c r="B1" s="109"/>
      <c r="C1" s="109"/>
      <c r="D1" s="109"/>
      <c r="E1" s="109"/>
      <c r="F1" s="109"/>
      <c r="G1" s="109"/>
    </row>
    <row r="2" spans="1:7" x14ac:dyDescent="0.2">
      <c r="A2" s="109"/>
      <c r="B2" s="109"/>
      <c r="C2" s="109"/>
      <c r="D2" s="109"/>
      <c r="E2" s="109"/>
      <c r="F2" s="109"/>
      <c r="G2" s="109"/>
    </row>
    <row r="3" spans="1:7" ht="12.75" customHeight="1" x14ac:dyDescent="0.2">
      <c r="A3" s="110" t="s">
        <v>0</v>
      </c>
      <c r="B3" s="110"/>
      <c r="C3" s="110"/>
      <c r="D3" s="110"/>
      <c r="E3" s="110"/>
      <c r="F3" s="110"/>
      <c r="G3" s="110"/>
    </row>
    <row r="4" spans="1:7" x14ac:dyDescent="0.2">
      <c r="A4" s="10"/>
      <c r="B4" s="10"/>
      <c r="C4" s="10"/>
      <c r="D4" s="10"/>
      <c r="E4" s="10"/>
      <c r="F4" s="10"/>
      <c r="G4" s="10"/>
    </row>
    <row r="5" spans="1:7" ht="18.75" customHeight="1" x14ac:dyDescent="0.2">
      <c r="A5" s="111" t="s">
        <v>108</v>
      </c>
      <c r="B5" s="111"/>
      <c r="C5" s="111"/>
      <c r="D5" s="111"/>
      <c r="E5" s="111"/>
      <c r="F5" s="111"/>
      <c r="G5" s="111"/>
    </row>
    <row r="6" spans="1:7" ht="7.5" customHeight="1" x14ac:dyDescent="0.2">
      <c r="A6" s="11"/>
      <c r="B6" s="11"/>
      <c r="C6" s="11"/>
      <c r="D6" s="10"/>
      <c r="E6" s="10"/>
      <c r="F6" s="10"/>
      <c r="G6" s="10"/>
    </row>
    <row r="7" spans="1:7" s="2" customFormat="1" ht="30.75" customHeight="1" x14ac:dyDescent="0.25">
      <c r="A7" s="45" t="s">
        <v>12</v>
      </c>
      <c r="B7" s="45" t="s">
        <v>120</v>
      </c>
      <c r="C7" s="45" t="s">
        <v>13</v>
      </c>
      <c r="D7" s="45" t="s">
        <v>14</v>
      </c>
      <c r="E7" s="46" t="s">
        <v>17</v>
      </c>
      <c r="F7" s="46" t="s">
        <v>15</v>
      </c>
      <c r="G7" s="46" t="s">
        <v>16</v>
      </c>
    </row>
    <row r="8" spans="1:7" s="2" customFormat="1" ht="15" customHeight="1" x14ac:dyDescent="0.25">
      <c r="A8" s="47">
        <v>1</v>
      </c>
      <c r="B8" s="47">
        <v>22</v>
      </c>
      <c r="C8" s="48" t="s">
        <v>74</v>
      </c>
      <c r="D8" s="52">
        <v>33239</v>
      </c>
      <c r="E8" s="49" t="s">
        <v>103</v>
      </c>
      <c r="F8" s="125">
        <v>13917</v>
      </c>
      <c r="G8" s="50">
        <v>6</v>
      </c>
    </row>
    <row r="9" spans="1:7" s="2" customFormat="1" ht="15" customHeight="1" x14ac:dyDescent="0.25">
      <c r="A9" s="47">
        <v>2</v>
      </c>
      <c r="B9" s="47">
        <v>23</v>
      </c>
      <c r="C9" s="48" t="s">
        <v>75</v>
      </c>
      <c r="D9" s="52">
        <v>33970</v>
      </c>
      <c r="E9" s="49" t="s">
        <v>103</v>
      </c>
      <c r="F9" s="125">
        <v>14402</v>
      </c>
      <c r="G9" s="50">
        <v>5</v>
      </c>
    </row>
    <row r="10" spans="1:7" s="2" customFormat="1" ht="15" customHeight="1" x14ac:dyDescent="0.25">
      <c r="A10" s="47">
        <v>3</v>
      </c>
      <c r="B10" s="47">
        <v>51</v>
      </c>
      <c r="C10" s="48" t="s">
        <v>41</v>
      </c>
      <c r="D10" s="52">
        <v>31778</v>
      </c>
      <c r="E10" s="49" t="s">
        <v>22</v>
      </c>
      <c r="F10" s="125">
        <v>15101</v>
      </c>
      <c r="G10" s="50">
        <v>4</v>
      </c>
    </row>
    <row r="11" spans="1:7" s="2" customFormat="1" ht="15" customHeight="1" x14ac:dyDescent="0.25">
      <c r="A11" s="47" t="s">
        <v>101</v>
      </c>
      <c r="B11" s="47">
        <v>54</v>
      </c>
      <c r="C11" s="48" t="s">
        <v>44</v>
      </c>
      <c r="D11" s="52">
        <v>32569</v>
      </c>
      <c r="E11" s="49" t="s">
        <v>22</v>
      </c>
      <c r="F11" s="125">
        <v>15120</v>
      </c>
      <c r="G11" s="47" t="s">
        <v>26</v>
      </c>
    </row>
    <row r="12" spans="1:7" s="2" customFormat="1" ht="15" customHeight="1" x14ac:dyDescent="0.25">
      <c r="A12" s="47" t="s">
        <v>101</v>
      </c>
      <c r="B12" s="47">
        <v>53</v>
      </c>
      <c r="C12" s="48" t="s">
        <v>43</v>
      </c>
      <c r="D12" s="52">
        <v>33970</v>
      </c>
      <c r="E12" s="49" t="s">
        <v>22</v>
      </c>
      <c r="F12" s="125">
        <v>15521</v>
      </c>
      <c r="G12" s="47" t="s">
        <v>26</v>
      </c>
    </row>
    <row r="13" spans="1:7" s="2" customFormat="1" ht="15" customHeight="1" x14ac:dyDescent="0.25">
      <c r="A13" s="47">
        <v>4</v>
      </c>
      <c r="B13" s="47">
        <v>5</v>
      </c>
      <c r="C13" s="48" t="s">
        <v>93</v>
      </c>
      <c r="D13" s="52">
        <v>33970</v>
      </c>
      <c r="E13" s="49" t="s">
        <v>104</v>
      </c>
      <c r="F13" s="125">
        <v>15627</v>
      </c>
      <c r="G13" s="50">
        <v>3</v>
      </c>
    </row>
    <row r="14" spans="1:7" s="2" customFormat="1" ht="15" customHeight="1" x14ac:dyDescent="0.25">
      <c r="A14" s="47">
        <v>5</v>
      </c>
      <c r="B14" s="47">
        <v>52</v>
      </c>
      <c r="C14" s="48" t="s">
        <v>42</v>
      </c>
      <c r="D14" s="52">
        <v>34428</v>
      </c>
      <c r="E14" s="49" t="s">
        <v>22</v>
      </c>
      <c r="F14" s="125">
        <v>15646</v>
      </c>
      <c r="G14" s="50">
        <v>2</v>
      </c>
    </row>
    <row r="15" spans="1:7" s="2" customFormat="1" ht="15" customHeight="1" x14ac:dyDescent="0.25">
      <c r="A15" s="47">
        <v>6</v>
      </c>
      <c r="B15" s="47">
        <v>36</v>
      </c>
      <c r="C15" s="48" t="s">
        <v>58</v>
      </c>
      <c r="D15" s="52" t="s">
        <v>59</v>
      </c>
      <c r="E15" s="49" t="s">
        <v>102</v>
      </c>
      <c r="F15" s="125">
        <v>20547</v>
      </c>
      <c r="G15" s="50">
        <v>1</v>
      </c>
    </row>
    <row r="16" spans="1:7" x14ac:dyDescent="0.2">
      <c r="A16" s="5"/>
      <c r="B16" s="5"/>
      <c r="C16" s="5"/>
      <c r="D16" s="5"/>
      <c r="E16" s="5"/>
      <c r="F16" s="5"/>
      <c r="G16" s="5"/>
    </row>
    <row r="17" spans="1:7" ht="15.75" x14ac:dyDescent="0.2">
      <c r="A17" s="111" t="s">
        <v>109</v>
      </c>
      <c r="B17" s="111"/>
      <c r="C17" s="111"/>
      <c r="D17" s="111"/>
      <c r="E17" s="111"/>
      <c r="F17" s="111"/>
      <c r="G17" s="111"/>
    </row>
    <row r="18" spans="1:7" x14ac:dyDescent="0.2">
      <c r="A18" s="6"/>
      <c r="B18" s="6"/>
      <c r="C18" s="6"/>
      <c r="D18" s="5"/>
      <c r="E18" s="5"/>
      <c r="F18" s="5"/>
      <c r="G18" s="5"/>
    </row>
    <row r="19" spans="1:7" ht="29.25" customHeight="1" x14ac:dyDescent="0.2">
      <c r="A19" s="45" t="s">
        <v>12</v>
      </c>
      <c r="B19" s="45" t="s">
        <v>120</v>
      </c>
      <c r="C19" s="45" t="s">
        <v>13</v>
      </c>
      <c r="D19" s="45" t="s">
        <v>14</v>
      </c>
      <c r="E19" s="46" t="s">
        <v>17</v>
      </c>
      <c r="F19" s="46" t="s">
        <v>15</v>
      </c>
      <c r="G19" s="46" t="s">
        <v>16</v>
      </c>
    </row>
    <row r="20" spans="1:7" s="2" customFormat="1" ht="15" customHeight="1" x14ac:dyDescent="0.25">
      <c r="A20" s="47">
        <v>1</v>
      </c>
      <c r="B20" s="47">
        <v>47</v>
      </c>
      <c r="C20" s="48" t="s">
        <v>33</v>
      </c>
      <c r="D20" s="52">
        <v>1994</v>
      </c>
      <c r="E20" s="49" t="s">
        <v>22</v>
      </c>
      <c r="F20" s="55">
        <v>4928</v>
      </c>
      <c r="G20" s="50">
        <v>6</v>
      </c>
    </row>
    <row r="21" spans="1:7" s="2" customFormat="1" ht="15" customHeight="1" x14ac:dyDescent="0.25">
      <c r="A21" s="47">
        <v>2</v>
      </c>
      <c r="B21" s="47">
        <v>20</v>
      </c>
      <c r="C21" s="48" t="s">
        <v>72</v>
      </c>
      <c r="D21" s="52">
        <v>34700</v>
      </c>
      <c r="E21" s="49" t="s">
        <v>103</v>
      </c>
      <c r="F21" s="55">
        <v>5038</v>
      </c>
      <c r="G21" s="50">
        <v>5</v>
      </c>
    </row>
    <row r="22" spans="1:7" s="2" customFormat="1" ht="15" customHeight="1" x14ac:dyDescent="0.25">
      <c r="A22" s="47">
        <v>3</v>
      </c>
      <c r="B22" s="47">
        <v>21</v>
      </c>
      <c r="C22" s="48" t="s">
        <v>73</v>
      </c>
      <c r="D22" s="52">
        <v>34700</v>
      </c>
      <c r="E22" s="49" t="s">
        <v>103</v>
      </c>
      <c r="F22" s="55">
        <v>5219</v>
      </c>
      <c r="G22" s="50">
        <v>4</v>
      </c>
    </row>
    <row r="23" spans="1:7" s="2" customFormat="1" ht="15" customHeight="1" x14ac:dyDescent="0.25">
      <c r="A23" s="47" t="s">
        <v>101</v>
      </c>
      <c r="B23" s="47">
        <v>49</v>
      </c>
      <c r="C23" s="48" t="s">
        <v>35</v>
      </c>
      <c r="D23" s="52">
        <v>34741</v>
      </c>
      <c r="E23" s="49" t="s">
        <v>22</v>
      </c>
      <c r="F23" s="55">
        <v>5338</v>
      </c>
      <c r="G23" s="47" t="s">
        <v>26</v>
      </c>
    </row>
    <row r="24" spans="1:7" s="2" customFormat="1" ht="15" customHeight="1" x14ac:dyDescent="0.25">
      <c r="A24" s="47">
        <v>4</v>
      </c>
      <c r="B24" s="47">
        <v>34</v>
      </c>
      <c r="C24" s="48" t="s">
        <v>54</v>
      </c>
      <c r="D24" s="52" t="s">
        <v>55</v>
      </c>
      <c r="E24" s="49" t="s">
        <v>102</v>
      </c>
      <c r="F24" s="55">
        <v>5818</v>
      </c>
      <c r="G24" s="50">
        <v>3</v>
      </c>
    </row>
    <row r="25" spans="1:7" s="2" customFormat="1" ht="15" customHeight="1" x14ac:dyDescent="0.25">
      <c r="A25" s="47">
        <v>5</v>
      </c>
      <c r="B25" s="47">
        <v>48</v>
      </c>
      <c r="C25" s="48" t="s">
        <v>34</v>
      </c>
      <c r="D25" s="52">
        <v>1996</v>
      </c>
      <c r="E25" s="49" t="s">
        <v>22</v>
      </c>
      <c r="F25" s="55">
        <v>5821</v>
      </c>
      <c r="G25" s="50">
        <v>2</v>
      </c>
    </row>
    <row r="26" spans="1:7" s="2" customFormat="1" ht="15" customHeight="1" x14ac:dyDescent="0.25">
      <c r="A26" s="47" t="s">
        <v>101</v>
      </c>
      <c r="B26" s="47">
        <v>50</v>
      </c>
      <c r="C26" s="48" t="s">
        <v>36</v>
      </c>
      <c r="D26" s="52">
        <v>34939</v>
      </c>
      <c r="E26" s="49" t="s">
        <v>22</v>
      </c>
      <c r="F26" s="55">
        <v>5904</v>
      </c>
      <c r="G26" s="47" t="s">
        <v>26</v>
      </c>
    </row>
    <row r="27" spans="1:7" s="2" customFormat="1" ht="15" customHeight="1" x14ac:dyDescent="0.25">
      <c r="A27" s="47">
        <v>6</v>
      </c>
      <c r="B27" s="47">
        <v>35</v>
      </c>
      <c r="C27" s="48" t="s">
        <v>56</v>
      </c>
      <c r="D27" s="52" t="s">
        <v>57</v>
      </c>
      <c r="E27" s="49" t="s">
        <v>102</v>
      </c>
      <c r="F27" s="55">
        <v>5908</v>
      </c>
      <c r="G27" s="50">
        <v>1</v>
      </c>
    </row>
    <row r="28" spans="1:7" s="2" customFormat="1" ht="15" customHeight="1" x14ac:dyDescent="0.25">
      <c r="A28" s="47">
        <v>7</v>
      </c>
      <c r="B28" s="47">
        <v>4</v>
      </c>
      <c r="C28" s="48" t="s">
        <v>92</v>
      </c>
      <c r="D28" s="52">
        <v>34335</v>
      </c>
      <c r="E28" s="49" t="s">
        <v>104</v>
      </c>
      <c r="F28" s="125">
        <v>10031</v>
      </c>
      <c r="G28" s="50" t="s">
        <v>101</v>
      </c>
    </row>
    <row r="29" spans="1:7" x14ac:dyDescent="0.2">
      <c r="A29" s="5"/>
      <c r="B29" s="5"/>
      <c r="C29" s="5"/>
      <c r="D29" s="5"/>
      <c r="E29" s="5"/>
      <c r="F29" s="5"/>
      <c r="G29" s="5"/>
    </row>
    <row r="30" spans="1:7" ht="15.75" x14ac:dyDescent="0.2">
      <c r="A30" s="111" t="s">
        <v>110</v>
      </c>
      <c r="B30" s="111"/>
      <c r="C30" s="111"/>
      <c r="D30" s="111"/>
      <c r="E30" s="111"/>
      <c r="F30" s="111"/>
      <c r="G30" s="111"/>
    </row>
    <row r="31" spans="1:7" x14ac:dyDescent="0.2">
      <c r="A31" s="6"/>
      <c r="B31" s="6"/>
      <c r="C31" s="6"/>
      <c r="D31" s="5"/>
      <c r="E31" s="5"/>
      <c r="F31" s="5"/>
      <c r="G31" s="5"/>
    </row>
    <row r="32" spans="1:7" ht="28.5" customHeight="1" x14ac:dyDescent="0.2">
      <c r="A32" s="45" t="s">
        <v>12</v>
      </c>
      <c r="B32" s="45" t="s">
        <v>120</v>
      </c>
      <c r="C32" s="45" t="s">
        <v>13</v>
      </c>
      <c r="D32" s="45" t="s">
        <v>14</v>
      </c>
      <c r="E32" s="46" t="s">
        <v>17</v>
      </c>
      <c r="F32" s="46" t="s">
        <v>15</v>
      </c>
      <c r="G32" s="46" t="s">
        <v>16</v>
      </c>
    </row>
    <row r="33" spans="1:7" s="2" customFormat="1" ht="15" customHeight="1" x14ac:dyDescent="0.25">
      <c r="A33" s="47">
        <v>1</v>
      </c>
      <c r="B33" s="47">
        <v>13</v>
      </c>
      <c r="C33" s="48" t="s">
        <v>84</v>
      </c>
      <c r="D33" s="52">
        <v>35818</v>
      </c>
      <c r="E33" s="49" t="s">
        <v>105</v>
      </c>
      <c r="F33" s="55">
        <v>2443</v>
      </c>
      <c r="G33" s="50">
        <v>6</v>
      </c>
    </row>
    <row r="34" spans="1:7" s="2" customFormat="1" ht="15" customHeight="1" x14ac:dyDescent="0.25">
      <c r="A34" s="47">
        <v>2</v>
      </c>
      <c r="B34" s="47">
        <v>42</v>
      </c>
      <c r="C34" s="48" t="s">
        <v>20</v>
      </c>
      <c r="D34" s="52">
        <v>35315</v>
      </c>
      <c r="E34" s="49" t="s">
        <v>22</v>
      </c>
      <c r="F34" s="55">
        <v>2449</v>
      </c>
      <c r="G34" s="50">
        <v>5</v>
      </c>
    </row>
    <row r="35" spans="1:7" s="2" customFormat="1" ht="15" customHeight="1" x14ac:dyDescent="0.25">
      <c r="A35" s="47">
        <v>3</v>
      </c>
      <c r="B35" s="47">
        <v>43</v>
      </c>
      <c r="C35" s="48" t="s">
        <v>21</v>
      </c>
      <c r="D35" s="52">
        <v>35281</v>
      </c>
      <c r="E35" s="49" t="s">
        <v>22</v>
      </c>
      <c r="F35" s="55">
        <v>2454</v>
      </c>
      <c r="G35" s="50">
        <v>4</v>
      </c>
    </row>
    <row r="36" spans="1:7" s="2" customFormat="1" ht="15" customHeight="1" x14ac:dyDescent="0.25">
      <c r="A36" s="47">
        <v>4</v>
      </c>
      <c r="B36" s="47">
        <v>32</v>
      </c>
      <c r="C36" s="48" t="s">
        <v>50</v>
      </c>
      <c r="D36" s="52" t="s">
        <v>51</v>
      </c>
      <c r="E36" s="49" t="s">
        <v>102</v>
      </c>
      <c r="F36" s="55">
        <v>2556</v>
      </c>
      <c r="G36" s="50">
        <v>3</v>
      </c>
    </row>
    <row r="37" spans="1:7" s="2" customFormat="1" ht="15" customHeight="1" x14ac:dyDescent="0.25">
      <c r="A37" s="47">
        <v>5</v>
      </c>
      <c r="B37" s="47">
        <v>18</v>
      </c>
      <c r="C37" s="48" t="s">
        <v>70</v>
      </c>
      <c r="D37" s="52">
        <v>35065</v>
      </c>
      <c r="E37" s="49" t="s">
        <v>103</v>
      </c>
      <c r="F37" s="55">
        <v>2613</v>
      </c>
      <c r="G37" s="50">
        <v>2</v>
      </c>
    </row>
    <row r="38" spans="1:7" s="2" customFormat="1" ht="15" customHeight="1" x14ac:dyDescent="0.25">
      <c r="A38" s="47" t="s">
        <v>101</v>
      </c>
      <c r="B38" s="47">
        <v>44</v>
      </c>
      <c r="C38" s="48" t="s">
        <v>23</v>
      </c>
      <c r="D38" s="52">
        <v>35162</v>
      </c>
      <c r="E38" s="49" t="s">
        <v>22</v>
      </c>
      <c r="F38" s="55">
        <v>2629</v>
      </c>
      <c r="G38" s="47" t="s">
        <v>26</v>
      </c>
    </row>
    <row r="39" spans="1:7" s="2" customFormat="1" ht="15" customHeight="1" x14ac:dyDescent="0.25">
      <c r="A39" s="47" t="s">
        <v>101</v>
      </c>
      <c r="B39" s="47">
        <v>45</v>
      </c>
      <c r="C39" s="48" t="s">
        <v>24</v>
      </c>
      <c r="D39" s="52">
        <v>35273</v>
      </c>
      <c r="E39" s="49" t="s">
        <v>22</v>
      </c>
      <c r="F39" s="55">
        <v>2733</v>
      </c>
      <c r="G39" s="47" t="s">
        <v>26</v>
      </c>
    </row>
    <row r="40" spans="1:7" s="2" customFormat="1" ht="15" customHeight="1" x14ac:dyDescent="0.25">
      <c r="A40" s="47" t="s">
        <v>101</v>
      </c>
      <c r="B40" s="47">
        <v>46</v>
      </c>
      <c r="C40" s="48" t="s">
        <v>25</v>
      </c>
      <c r="D40" s="52">
        <v>35643</v>
      </c>
      <c r="E40" s="49" t="s">
        <v>22</v>
      </c>
      <c r="F40" s="55">
        <v>2812</v>
      </c>
      <c r="G40" s="47" t="s">
        <v>26</v>
      </c>
    </row>
    <row r="41" spans="1:7" s="2" customFormat="1" ht="15" customHeight="1" x14ac:dyDescent="0.25">
      <c r="A41" s="47">
        <v>6</v>
      </c>
      <c r="B41" s="47">
        <v>33</v>
      </c>
      <c r="C41" s="48" t="s">
        <v>52</v>
      </c>
      <c r="D41" s="52" t="s">
        <v>53</v>
      </c>
      <c r="E41" s="49" t="s">
        <v>102</v>
      </c>
      <c r="F41" s="55">
        <v>2843</v>
      </c>
      <c r="G41" s="50">
        <v>1</v>
      </c>
    </row>
    <row r="42" spans="1:7" s="2" customFormat="1" ht="15" customHeight="1" x14ac:dyDescent="0.25">
      <c r="A42" s="47">
        <v>7</v>
      </c>
      <c r="B42" s="47">
        <v>19</v>
      </c>
      <c r="C42" s="48" t="s">
        <v>71</v>
      </c>
      <c r="D42" s="52">
        <v>35065</v>
      </c>
      <c r="E42" s="49" t="s">
        <v>103</v>
      </c>
      <c r="F42" s="55">
        <v>2912</v>
      </c>
      <c r="G42" s="50" t="s">
        <v>101</v>
      </c>
    </row>
    <row r="43" spans="1:7" s="2" customFormat="1" ht="15" customHeight="1" x14ac:dyDescent="0.25">
      <c r="A43" s="47">
        <v>8</v>
      </c>
      <c r="B43" s="47">
        <v>1</v>
      </c>
      <c r="C43" s="48" t="s">
        <v>89</v>
      </c>
      <c r="D43" s="52">
        <v>35431</v>
      </c>
      <c r="E43" s="49" t="s">
        <v>104</v>
      </c>
      <c r="F43" s="55">
        <v>3018</v>
      </c>
      <c r="G43" s="50" t="s">
        <v>101</v>
      </c>
    </row>
    <row r="44" spans="1:7" s="2" customFormat="1" ht="15" customHeight="1" x14ac:dyDescent="0.25">
      <c r="A44" s="47" t="s">
        <v>101</v>
      </c>
      <c r="B44" s="47">
        <v>3</v>
      </c>
      <c r="C44" s="48" t="s">
        <v>91</v>
      </c>
      <c r="D44" s="52">
        <v>35431</v>
      </c>
      <c r="E44" s="49" t="s">
        <v>104</v>
      </c>
      <c r="F44" s="55">
        <v>3029</v>
      </c>
      <c r="G44" s="47" t="s">
        <v>26</v>
      </c>
    </row>
    <row r="45" spans="1:7" s="2" customFormat="1" ht="15" customHeight="1" x14ac:dyDescent="0.25">
      <c r="A45" s="47">
        <v>9</v>
      </c>
      <c r="B45" s="47">
        <v>2</v>
      </c>
      <c r="C45" s="48" t="s">
        <v>90</v>
      </c>
      <c r="D45" s="52">
        <v>35431</v>
      </c>
      <c r="E45" s="49" t="s">
        <v>104</v>
      </c>
      <c r="F45" s="55">
        <v>3230</v>
      </c>
      <c r="G45" s="50" t="s">
        <v>101</v>
      </c>
    </row>
    <row r="46" spans="1:7" s="2" customFormat="1" ht="15" customHeight="1" x14ac:dyDescent="0.25">
      <c r="A46" s="47" t="s">
        <v>101</v>
      </c>
      <c r="B46" s="47">
        <v>14</v>
      </c>
      <c r="C46" s="48" t="s">
        <v>85</v>
      </c>
      <c r="D46" s="52">
        <v>35277</v>
      </c>
      <c r="E46" s="49" t="s">
        <v>105</v>
      </c>
      <c r="F46" s="54" t="s">
        <v>129</v>
      </c>
      <c r="G46" s="50" t="s">
        <v>101</v>
      </c>
    </row>
    <row r="47" spans="1:7" x14ac:dyDescent="0.2">
      <c r="A47" s="5"/>
      <c r="B47" s="5"/>
      <c r="C47" s="5"/>
      <c r="D47" s="5"/>
      <c r="E47" s="5"/>
      <c r="F47" s="5"/>
      <c r="G47" s="5"/>
    </row>
    <row r="48" spans="1:7" s="3" customFormat="1" ht="10.5" customHeight="1" x14ac:dyDescent="0.2">
      <c r="A48" s="12" t="s">
        <v>1</v>
      </c>
      <c r="B48" s="12" t="s">
        <v>2</v>
      </c>
      <c r="C48" s="12"/>
      <c r="D48" s="12"/>
      <c r="E48" s="12"/>
      <c r="F48" s="12"/>
      <c r="G48" s="12"/>
    </row>
    <row r="49" spans="1:7" s="3" customFormat="1" ht="10.5" customHeight="1" x14ac:dyDescent="0.2">
      <c r="A49" s="12" t="s">
        <v>3</v>
      </c>
      <c r="B49" s="12" t="s">
        <v>4</v>
      </c>
      <c r="C49" s="12"/>
      <c r="D49" s="12"/>
      <c r="E49" s="12"/>
      <c r="F49" s="12"/>
      <c r="G49" s="12"/>
    </row>
    <row r="50" spans="1:7" s="3" customFormat="1" ht="10.5" customHeight="1" x14ac:dyDescent="0.2">
      <c r="A50" s="12" t="s">
        <v>5</v>
      </c>
      <c r="B50" s="12" t="s">
        <v>6</v>
      </c>
      <c r="C50" s="12"/>
      <c r="D50" s="12"/>
      <c r="E50" s="12"/>
      <c r="F50" s="12"/>
      <c r="G50" s="12"/>
    </row>
  </sheetData>
  <sortState ref="A8:G15">
    <sortCondition ref="A8"/>
  </sortState>
  <mergeCells count="5">
    <mergeCell ref="A1:G2"/>
    <mergeCell ref="A3:G3"/>
    <mergeCell ref="A5:G5"/>
    <mergeCell ref="A17:G17"/>
    <mergeCell ref="A30:G30"/>
  </mergeCells>
  <printOptions horizontalCentered="1"/>
  <pageMargins left="0.31496062992125984" right="0.17" top="0.65" bottom="0.47244094488188981" header="0.31496062992125984" footer="0.31496062992125984"/>
  <pageSetup paperSize="9" scale="9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57"/>
  <sheetViews>
    <sheetView view="pageBreakPreview" zoomScale="110" zoomScaleNormal="100" zoomScaleSheetLayoutView="110" workbookViewId="0">
      <selection activeCell="A5" sqref="A5:G5"/>
    </sheetView>
  </sheetViews>
  <sheetFormatPr defaultRowHeight="14.25" x14ac:dyDescent="0.2"/>
  <cols>
    <col min="1" max="1" width="7.140625" style="1" customWidth="1"/>
    <col min="2" max="2" width="14.42578125" style="1" bestFit="1" customWidth="1"/>
    <col min="3" max="3" width="31.140625" style="1" customWidth="1"/>
    <col min="4" max="4" width="13" style="1" customWidth="1"/>
    <col min="5" max="5" width="9.7109375" style="1" bestFit="1" customWidth="1"/>
    <col min="6" max="7" width="13" style="1" customWidth="1"/>
    <col min="8" max="16384" width="9.140625" style="1"/>
  </cols>
  <sheetData>
    <row r="1" spans="1:7" ht="25.5" customHeight="1" x14ac:dyDescent="0.2">
      <c r="A1" s="109" t="str">
        <f>'Balkan Race Walking'!A14:K14</f>
        <v>Balkan Race Walking Championships 
Balkan Yürüyüş Şampiyonası</v>
      </c>
      <c r="B1" s="109"/>
      <c r="C1" s="109"/>
      <c r="D1" s="109"/>
      <c r="E1" s="109"/>
      <c r="F1" s="109"/>
      <c r="G1" s="109"/>
    </row>
    <row r="2" spans="1:7" x14ac:dyDescent="0.2">
      <c r="A2" s="109"/>
      <c r="B2" s="109"/>
      <c r="C2" s="109"/>
      <c r="D2" s="109"/>
      <c r="E2" s="109"/>
      <c r="F2" s="109"/>
      <c r="G2" s="109"/>
    </row>
    <row r="3" spans="1:7" ht="12.75" customHeight="1" x14ac:dyDescent="0.2">
      <c r="A3" s="110" t="s">
        <v>0</v>
      </c>
      <c r="B3" s="110"/>
      <c r="C3" s="110"/>
      <c r="D3" s="110"/>
      <c r="E3" s="110"/>
      <c r="F3" s="110"/>
      <c r="G3" s="110"/>
    </row>
    <row r="4" spans="1:7" x14ac:dyDescent="0.2">
      <c r="A4" s="10"/>
      <c r="B4" s="10"/>
      <c r="C4" s="10"/>
      <c r="D4" s="10"/>
      <c r="E4" s="10"/>
      <c r="F4" s="10"/>
      <c r="G4" s="10"/>
    </row>
    <row r="5" spans="1:7" ht="18.75" customHeight="1" x14ac:dyDescent="0.2">
      <c r="A5" s="112" t="s">
        <v>106</v>
      </c>
      <c r="B5" s="112"/>
      <c r="C5" s="112"/>
      <c r="D5" s="112"/>
      <c r="E5" s="112"/>
      <c r="F5" s="112"/>
      <c r="G5" s="112"/>
    </row>
    <row r="6" spans="1:7" ht="7.5" customHeight="1" x14ac:dyDescent="0.2">
      <c r="A6" s="11"/>
      <c r="B6" s="11"/>
      <c r="C6" s="11"/>
      <c r="D6" s="10"/>
      <c r="E6" s="10"/>
      <c r="F6" s="10"/>
      <c r="G6" s="10"/>
    </row>
    <row r="7" spans="1:7" s="2" customFormat="1" ht="30" customHeight="1" x14ac:dyDescent="0.25">
      <c r="A7" s="43" t="s">
        <v>12</v>
      </c>
      <c r="B7" s="43" t="s">
        <v>120</v>
      </c>
      <c r="C7" s="43" t="s">
        <v>13</v>
      </c>
      <c r="D7" s="43" t="s">
        <v>14</v>
      </c>
      <c r="E7" s="44" t="s">
        <v>17</v>
      </c>
      <c r="F7" s="44" t="s">
        <v>15</v>
      </c>
      <c r="G7" s="44" t="s">
        <v>16</v>
      </c>
    </row>
    <row r="8" spans="1:7" s="2" customFormat="1" ht="15" customHeight="1" x14ac:dyDescent="0.25">
      <c r="A8" s="39">
        <v>1</v>
      </c>
      <c r="B8" s="39">
        <v>40</v>
      </c>
      <c r="C8" s="40" t="s">
        <v>66</v>
      </c>
      <c r="D8" s="51" t="s">
        <v>67</v>
      </c>
      <c r="E8" s="41" t="s">
        <v>102</v>
      </c>
      <c r="F8" s="126">
        <v>12842</v>
      </c>
      <c r="G8" s="42">
        <v>6</v>
      </c>
    </row>
    <row r="9" spans="1:7" s="2" customFormat="1" ht="15" customHeight="1" x14ac:dyDescent="0.25">
      <c r="A9" s="39" t="s">
        <v>101</v>
      </c>
      <c r="B9" s="39">
        <v>68</v>
      </c>
      <c r="C9" s="40" t="s">
        <v>48</v>
      </c>
      <c r="D9" s="51">
        <v>31138</v>
      </c>
      <c r="E9" s="41" t="s">
        <v>22</v>
      </c>
      <c r="F9" s="126">
        <v>12958</v>
      </c>
      <c r="G9" s="39" t="s">
        <v>26</v>
      </c>
    </row>
    <row r="10" spans="1:7" s="2" customFormat="1" ht="15" customHeight="1" x14ac:dyDescent="0.25">
      <c r="A10" s="39">
        <v>2</v>
      </c>
      <c r="B10" s="39">
        <v>66</v>
      </c>
      <c r="C10" s="40" t="s">
        <v>46</v>
      </c>
      <c r="D10" s="51">
        <v>32874</v>
      </c>
      <c r="E10" s="41" t="s">
        <v>22</v>
      </c>
      <c r="F10" s="126">
        <v>13014</v>
      </c>
      <c r="G10" s="42">
        <v>5</v>
      </c>
    </row>
    <row r="11" spans="1:7" s="2" customFormat="1" ht="15" customHeight="1" x14ac:dyDescent="0.25">
      <c r="A11" s="39">
        <v>3</v>
      </c>
      <c r="B11" s="39">
        <v>65</v>
      </c>
      <c r="C11" s="40" t="s">
        <v>45</v>
      </c>
      <c r="D11" s="51">
        <v>34107</v>
      </c>
      <c r="E11" s="41" t="s">
        <v>22</v>
      </c>
      <c r="F11" s="126">
        <v>13029</v>
      </c>
      <c r="G11" s="42">
        <v>4</v>
      </c>
    </row>
    <row r="12" spans="1:7" s="2" customFormat="1" ht="15" customHeight="1" x14ac:dyDescent="0.25">
      <c r="A12" s="39" t="s">
        <v>101</v>
      </c>
      <c r="B12" s="39">
        <v>69</v>
      </c>
      <c r="C12" s="40" t="s">
        <v>49</v>
      </c>
      <c r="D12" s="51">
        <v>33604</v>
      </c>
      <c r="E12" s="41" t="s">
        <v>22</v>
      </c>
      <c r="F12" s="126">
        <v>13242</v>
      </c>
      <c r="G12" s="39" t="s">
        <v>26</v>
      </c>
    </row>
    <row r="13" spans="1:7" s="2" customFormat="1" ht="15" customHeight="1" x14ac:dyDescent="0.25">
      <c r="A13" s="39">
        <v>4</v>
      </c>
      <c r="B13" s="39">
        <v>31</v>
      </c>
      <c r="C13" s="40" t="s">
        <v>83</v>
      </c>
      <c r="D13" s="51">
        <v>31048</v>
      </c>
      <c r="E13" s="41" t="s">
        <v>103</v>
      </c>
      <c r="F13" s="126">
        <v>13410</v>
      </c>
      <c r="G13" s="42">
        <v>3</v>
      </c>
    </row>
    <row r="14" spans="1:7" s="2" customFormat="1" ht="15" customHeight="1" x14ac:dyDescent="0.25">
      <c r="A14" s="39" t="s">
        <v>101</v>
      </c>
      <c r="B14" s="39">
        <v>67</v>
      </c>
      <c r="C14" s="40" t="s">
        <v>47</v>
      </c>
      <c r="D14" s="51">
        <v>34173</v>
      </c>
      <c r="E14" s="41" t="s">
        <v>22</v>
      </c>
      <c r="F14" s="126">
        <v>13513</v>
      </c>
      <c r="G14" s="39" t="s">
        <v>26</v>
      </c>
    </row>
    <row r="15" spans="1:7" s="2" customFormat="1" ht="15" customHeight="1" x14ac:dyDescent="0.25">
      <c r="A15" s="39">
        <v>5</v>
      </c>
      <c r="B15" s="39">
        <v>30</v>
      </c>
      <c r="C15" s="40" t="s">
        <v>82</v>
      </c>
      <c r="D15" s="51">
        <v>32509</v>
      </c>
      <c r="E15" s="41" t="s">
        <v>103</v>
      </c>
      <c r="F15" s="126">
        <v>13630</v>
      </c>
      <c r="G15" s="42">
        <v>2</v>
      </c>
    </row>
    <row r="16" spans="1:7" s="2" customFormat="1" ht="15" customHeight="1" x14ac:dyDescent="0.25">
      <c r="A16" s="39">
        <v>6</v>
      </c>
      <c r="B16" s="39">
        <v>11</v>
      </c>
      <c r="C16" s="40" t="s">
        <v>99</v>
      </c>
      <c r="D16" s="51" t="s">
        <v>101</v>
      </c>
      <c r="E16" s="41" t="s">
        <v>104</v>
      </c>
      <c r="F16" s="126">
        <v>14144</v>
      </c>
      <c r="G16" s="42">
        <v>1</v>
      </c>
    </row>
    <row r="17" spans="1:7" s="2" customFormat="1" ht="15" customHeight="1" x14ac:dyDescent="0.25">
      <c r="A17" s="39">
        <v>7</v>
      </c>
      <c r="B17" s="39">
        <v>12</v>
      </c>
      <c r="C17" s="40" t="s">
        <v>100</v>
      </c>
      <c r="D17" s="51">
        <v>27395</v>
      </c>
      <c r="E17" s="41" t="s">
        <v>104</v>
      </c>
      <c r="F17" s="126">
        <v>15742</v>
      </c>
      <c r="G17" s="42" t="s">
        <v>101</v>
      </c>
    </row>
    <row r="18" spans="1:7" s="2" customFormat="1" ht="15" customHeight="1" x14ac:dyDescent="0.25">
      <c r="A18" s="39" t="s">
        <v>101</v>
      </c>
      <c r="B18" s="39">
        <v>41</v>
      </c>
      <c r="C18" s="40" t="s">
        <v>68</v>
      </c>
      <c r="D18" s="51" t="s">
        <v>69</v>
      </c>
      <c r="E18" s="41" t="s">
        <v>102</v>
      </c>
      <c r="F18" s="53" t="s">
        <v>129</v>
      </c>
      <c r="G18" s="42" t="s">
        <v>101</v>
      </c>
    </row>
    <row r="19" spans="1:7" x14ac:dyDescent="0.2">
      <c r="A19" s="5"/>
      <c r="B19" s="5"/>
      <c r="C19" s="5"/>
      <c r="D19" s="5"/>
      <c r="E19" s="5"/>
      <c r="F19" s="5"/>
      <c r="G19" s="5"/>
    </row>
    <row r="20" spans="1:7" ht="15.75" x14ac:dyDescent="0.2">
      <c r="A20" s="112" t="s">
        <v>107</v>
      </c>
      <c r="B20" s="112"/>
      <c r="C20" s="112"/>
      <c r="D20" s="112"/>
      <c r="E20" s="112"/>
      <c r="F20" s="112"/>
      <c r="G20" s="112"/>
    </row>
    <row r="21" spans="1:7" x14ac:dyDescent="0.2">
      <c r="A21" s="6"/>
      <c r="B21" s="6"/>
      <c r="C21" s="6"/>
      <c r="D21" s="5"/>
      <c r="E21" s="5"/>
      <c r="F21" s="5"/>
      <c r="G21" s="5"/>
    </row>
    <row r="22" spans="1:7" ht="29.25" customHeight="1" x14ac:dyDescent="0.2">
      <c r="A22" s="43" t="s">
        <v>12</v>
      </c>
      <c r="B22" s="43" t="s">
        <v>120</v>
      </c>
      <c r="C22" s="43" t="s">
        <v>13</v>
      </c>
      <c r="D22" s="43" t="s">
        <v>14</v>
      </c>
      <c r="E22" s="44" t="s">
        <v>17</v>
      </c>
      <c r="F22" s="44" t="s">
        <v>15</v>
      </c>
      <c r="G22" s="44" t="s">
        <v>16</v>
      </c>
    </row>
    <row r="23" spans="1:7" s="2" customFormat="1" ht="15" customHeight="1" x14ac:dyDescent="0.25">
      <c r="A23" s="39">
        <v>1</v>
      </c>
      <c r="B23" s="39">
        <v>27</v>
      </c>
      <c r="C23" s="40" t="s">
        <v>79</v>
      </c>
      <c r="D23" s="51">
        <v>34335</v>
      </c>
      <c r="E23" s="41" t="s">
        <v>103</v>
      </c>
      <c r="F23" s="56">
        <v>4245</v>
      </c>
      <c r="G23" s="42">
        <v>6</v>
      </c>
    </row>
    <row r="24" spans="1:7" s="2" customFormat="1" ht="15" customHeight="1" x14ac:dyDescent="0.25">
      <c r="A24" s="39">
        <v>2</v>
      </c>
      <c r="B24" s="39">
        <v>61</v>
      </c>
      <c r="C24" s="40" t="s">
        <v>37</v>
      </c>
      <c r="D24" s="51">
        <v>34448</v>
      </c>
      <c r="E24" s="41" t="s">
        <v>22</v>
      </c>
      <c r="F24" s="56">
        <v>4310</v>
      </c>
      <c r="G24" s="42">
        <v>5</v>
      </c>
    </row>
    <row r="25" spans="1:7" s="2" customFormat="1" ht="15" customHeight="1" x14ac:dyDescent="0.25">
      <c r="A25" s="39">
        <v>3</v>
      </c>
      <c r="B25" s="39">
        <v>17</v>
      </c>
      <c r="C25" s="40" t="s">
        <v>88</v>
      </c>
      <c r="D25" s="51">
        <v>35046</v>
      </c>
      <c r="E25" s="41" t="s">
        <v>105</v>
      </c>
      <c r="F25" s="56">
        <v>4520</v>
      </c>
      <c r="G25" s="42">
        <v>4</v>
      </c>
    </row>
    <row r="26" spans="1:7" s="2" customFormat="1" ht="15" customHeight="1" x14ac:dyDescent="0.25">
      <c r="A26" s="39" t="s">
        <v>101</v>
      </c>
      <c r="B26" s="39">
        <v>29</v>
      </c>
      <c r="C26" s="40" t="s">
        <v>81</v>
      </c>
      <c r="D26" s="51">
        <v>34335</v>
      </c>
      <c r="E26" s="41" t="s">
        <v>103</v>
      </c>
      <c r="F26" s="56">
        <v>4718</v>
      </c>
      <c r="G26" s="39" t="s">
        <v>26</v>
      </c>
    </row>
    <row r="27" spans="1:7" s="2" customFormat="1" ht="15" customHeight="1" x14ac:dyDescent="0.25">
      <c r="A27" s="39">
        <v>4</v>
      </c>
      <c r="B27" s="39">
        <v>62</v>
      </c>
      <c r="C27" s="40" t="s">
        <v>38</v>
      </c>
      <c r="D27" s="51">
        <v>34700</v>
      </c>
      <c r="E27" s="41" t="s">
        <v>22</v>
      </c>
      <c r="F27" s="56">
        <v>4731</v>
      </c>
      <c r="G27" s="42">
        <v>3</v>
      </c>
    </row>
    <row r="28" spans="1:7" s="2" customFormat="1" ht="15" customHeight="1" x14ac:dyDescent="0.25">
      <c r="A28" s="39" t="s">
        <v>101</v>
      </c>
      <c r="B28" s="39">
        <v>63</v>
      </c>
      <c r="C28" s="40" t="s">
        <v>39</v>
      </c>
      <c r="D28" s="51">
        <v>34860</v>
      </c>
      <c r="E28" s="41" t="s">
        <v>22</v>
      </c>
      <c r="F28" s="56">
        <v>4732</v>
      </c>
      <c r="G28" s="39" t="s">
        <v>26</v>
      </c>
    </row>
    <row r="29" spans="1:7" s="2" customFormat="1" ht="15" customHeight="1" x14ac:dyDescent="0.25">
      <c r="A29" s="39">
        <v>5</v>
      </c>
      <c r="B29" s="39">
        <v>28</v>
      </c>
      <c r="C29" s="40" t="s">
        <v>80</v>
      </c>
      <c r="D29" s="51">
        <v>34700</v>
      </c>
      <c r="E29" s="41" t="s">
        <v>103</v>
      </c>
      <c r="F29" s="56">
        <v>4808</v>
      </c>
      <c r="G29" s="57">
        <v>2</v>
      </c>
    </row>
    <row r="30" spans="1:7" s="2" customFormat="1" ht="15" customHeight="1" x14ac:dyDescent="0.25">
      <c r="A30" s="39">
        <v>6</v>
      </c>
      <c r="B30" s="39">
        <v>38</v>
      </c>
      <c r="C30" s="40" t="s">
        <v>62</v>
      </c>
      <c r="D30" s="51" t="s">
        <v>63</v>
      </c>
      <c r="E30" s="41" t="s">
        <v>102</v>
      </c>
      <c r="F30" s="56">
        <v>4834</v>
      </c>
      <c r="G30" s="57">
        <v>1</v>
      </c>
    </row>
    <row r="31" spans="1:7" s="2" customFormat="1" ht="15" customHeight="1" x14ac:dyDescent="0.25">
      <c r="A31" s="39" t="s">
        <v>101</v>
      </c>
      <c r="B31" s="39">
        <v>64</v>
      </c>
      <c r="C31" s="40" t="s">
        <v>40</v>
      </c>
      <c r="D31" s="51">
        <v>35398</v>
      </c>
      <c r="E31" s="41" t="s">
        <v>22</v>
      </c>
      <c r="F31" s="56">
        <v>4859</v>
      </c>
      <c r="G31" s="39" t="s">
        <v>26</v>
      </c>
    </row>
    <row r="32" spans="1:7" s="2" customFormat="1" ht="15" customHeight="1" x14ac:dyDescent="0.25">
      <c r="A32" s="39">
        <v>7</v>
      </c>
      <c r="B32" s="39">
        <v>8</v>
      </c>
      <c r="C32" s="40" t="s">
        <v>96</v>
      </c>
      <c r="D32" s="51">
        <v>34335</v>
      </c>
      <c r="E32" s="41" t="s">
        <v>104</v>
      </c>
      <c r="F32" s="56">
        <v>5355</v>
      </c>
      <c r="G32" s="42" t="s">
        <v>101</v>
      </c>
    </row>
    <row r="33" spans="1:7" s="2" customFormat="1" ht="15" customHeight="1" x14ac:dyDescent="0.25">
      <c r="A33" s="39">
        <v>8</v>
      </c>
      <c r="B33" s="39">
        <v>9</v>
      </c>
      <c r="C33" s="40" t="s">
        <v>97</v>
      </c>
      <c r="D33" s="51">
        <v>34335</v>
      </c>
      <c r="E33" s="41" t="s">
        <v>104</v>
      </c>
      <c r="F33" s="56">
        <v>5452</v>
      </c>
      <c r="G33" s="42" t="s">
        <v>101</v>
      </c>
    </row>
    <row r="34" spans="1:7" s="2" customFormat="1" ht="15" customHeight="1" x14ac:dyDescent="0.25">
      <c r="A34" s="39" t="s">
        <v>101</v>
      </c>
      <c r="B34" s="39">
        <v>10</v>
      </c>
      <c r="C34" s="40" t="s">
        <v>98</v>
      </c>
      <c r="D34" s="51">
        <v>34700</v>
      </c>
      <c r="E34" s="41" t="s">
        <v>104</v>
      </c>
      <c r="F34" s="56">
        <v>5708</v>
      </c>
      <c r="G34" s="39" t="s">
        <v>26</v>
      </c>
    </row>
    <row r="35" spans="1:7" s="2" customFormat="1" ht="15" customHeight="1" x14ac:dyDescent="0.25">
      <c r="A35" s="39" t="s">
        <v>101</v>
      </c>
      <c r="B35" s="39">
        <v>39</v>
      </c>
      <c r="C35" s="40" t="s">
        <v>64</v>
      </c>
      <c r="D35" s="51" t="s">
        <v>65</v>
      </c>
      <c r="E35" s="41" t="s">
        <v>102</v>
      </c>
      <c r="F35" s="53" t="s">
        <v>128</v>
      </c>
      <c r="G35" s="42" t="s">
        <v>101</v>
      </c>
    </row>
    <row r="36" spans="1:7" x14ac:dyDescent="0.2">
      <c r="A36" s="5"/>
      <c r="B36" s="5"/>
      <c r="C36" s="5"/>
      <c r="D36" s="5"/>
      <c r="E36" s="5"/>
      <c r="F36" s="5"/>
      <c r="G36" s="5"/>
    </row>
    <row r="37" spans="1:7" ht="15.75" x14ac:dyDescent="0.2">
      <c r="A37" s="112" t="s">
        <v>121</v>
      </c>
      <c r="B37" s="112"/>
      <c r="C37" s="112"/>
      <c r="D37" s="112"/>
      <c r="E37" s="112"/>
      <c r="F37" s="112"/>
      <c r="G37" s="112"/>
    </row>
    <row r="38" spans="1:7" x14ac:dyDescent="0.2">
      <c r="A38" s="6"/>
      <c r="B38" s="6"/>
      <c r="C38" s="6"/>
      <c r="D38" s="5"/>
      <c r="E38" s="5"/>
      <c r="F38" s="5"/>
      <c r="G38" s="5"/>
    </row>
    <row r="39" spans="1:7" ht="29.25" customHeight="1" x14ac:dyDescent="0.2">
      <c r="A39" s="43" t="s">
        <v>12</v>
      </c>
      <c r="B39" s="43" t="s">
        <v>120</v>
      </c>
      <c r="C39" s="43" t="s">
        <v>13</v>
      </c>
      <c r="D39" s="43" t="s">
        <v>14</v>
      </c>
      <c r="E39" s="44" t="s">
        <v>17</v>
      </c>
      <c r="F39" s="44" t="s">
        <v>15</v>
      </c>
      <c r="G39" s="44" t="s">
        <v>16</v>
      </c>
    </row>
    <row r="40" spans="1:7" s="2" customFormat="1" ht="15" customHeight="1" x14ac:dyDescent="0.25">
      <c r="A40" s="39">
        <v>1</v>
      </c>
      <c r="B40" s="39">
        <v>55</v>
      </c>
      <c r="C40" s="40" t="s">
        <v>27</v>
      </c>
      <c r="D40" s="51">
        <v>35285</v>
      </c>
      <c r="E40" s="41" t="s">
        <v>22</v>
      </c>
      <c r="F40" s="56">
        <v>4229</v>
      </c>
      <c r="G40" s="42">
        <v>6</v>
      </c>
    </row>
    <row r="41" spans="1:7" s="2" customFormat="1" ht="15" customHeight="1" x14ac:dyDescent="0.25">
      <c r="A41" s="39">
        <v>2</v>
      </c>
      <c r="B41" s="39">
        <v>16</v>
      </c>
      <c r="C41" s="40" t="s">
        <v>87</v>
      </c>
      <c r="D41" s="51">
        <v>35307</v>
      </c>
      <c r="E41" s="41" t="s">
        <v>105</v>
      </c>
      <c r="F41" s="56">
        <v>4427</v>
      </c>
      <c r="G41" s="42">
        <v>5</v>
      </c>
    </row>
    <row r="42" spans="1:7" s="2" customFormat="1" ht="15" customHeight="1" x14ac:dyDescent="0.25">
      <c r="A42" s="39">
        <v>3</v>
      </c>
      <c r="B42" s="39">
        <v>15</v>
      </c>
      <c r="C42" s="40" t="s">
        <v>86</v>
      </c>
      <c r="D42" s="51">
        <v>35114</v>
      </c>
      <c r="E42" s="41" t="s">
        <v>105</v>
      </c>
      <c r="F42" s="56">
        <v>4433</v>
      </c>
      <c r="G42" s="42">
        <v>4</v>
      </c>
    </row>
    <row r="43" spans="1:7" s="2" customFormat="1" ht="15" customHeight="1" x14ac:dyDescent="0.25">
      <c r="A43" s="39">
        <v>4</v>
      </c>
      <c r="B43" s="39">
        <v>24</v>
      </c>
      <c r="C43" s="40" t="s">
        <v>76</v>
      </c>
      <c r="D43" s="51">
        <v>35065</v>
      </c>
      <c r="E43" s="41" t="s">
        <v>103</v>
      </c>
      <c r="F43" s="56">
        <v>4557</v>
      </c>
      <c r="G43" s="42">
        <v>3</v>
      </c>
    </row>
    <row r="44" spans="1:7" s="2" customFormat="1" ht="15" customHeight="1" x14ac:dyDescent="0.25">
      <c r="A44" s="39" t="s">
        <v>101</v>
      </c>
      <c r="B44" s="39">
        <v>60</v>
      </c>
      <c r="C44" s="40" t="s">
        <v>32</v>
      </c>
      <c r="D44" s="51">
        <v>35569</v>
      </c>
      <c r="E44" s="41" t="s">
        <v>22</v>
      </c>
      <c r="F44" s="56">
        <v>4636</v>
      </c>
      <c r="G44" s="39" t="s">
        <v>26</v>
      </c>
    </row>
    <row r="45" spans="1:7" s="2" customFormat="1" ht="15" customHeight="1" x14ac:dyDescent="0.25">
      <c r="A45" s="39">
        <v>5</v>
      </c>
      <c r="B45" s="39">
        <v>37</v>
      </c>
      <c r="C45" s="40" t="s">
        <v>60</v>
      </c>
      <c r="D45" s="51" t="s">
        <v>61</v>
      </c>
      <c r="E45" s="41" t="s">
        <v>102</v>
      </c>
      <c r="F45" s="56">
        <v>4732</v>
      </c>
      <c r="G45" s="42">
        <v>2</v>
      </c>
    </row>
    <row r="46" spans="1:7" s="2" customFormat="1" ht="15" customHeight="1" x14ac:dyDescent="0.25">
      <c r="A46" s="39" t="s">
        <v>101</v>
      </c>
      <c r="B46" s="39">
        <v>57</v>
      </c>
      <c r="C46" s="40" t="s">
        <v>29</v>
      </c>
      <c r="D46" s="51">
        <v>35192</v>
      </c>
      <c r="E46" s="41" t="s">
        <v>22</v>
      </c>
      <c r="F46" s="56">
        <v>4828</v>
      </c>
      <c r="G46" s="39" t="s">
        <v>26</v>
      </c>
    </row>
    <row r="47" spans="1:7" s="2" customFormat="1" ht="15" customHeight="1" x14ac:dyDescent="0.25">
      <c r="A47" s="39">
        <v>6</v>
      </c>
      <c r="B47" s="39">
        <v>25</v>
      </c>
      <c r="C47" s="40" t="s">
        <v>77</v>
      </c>
      <c r="D47" s="51">
        <v>35065</v>
      </c>
      <c r="E47" s="41" t="s">
        <v>103</v>
      </c>
      <c r="F47" s="56">
        <v>4841</v>
      </c>
      <c r="G47" s="42">
        <v>1</v>
      </c>
    </row>
    <row r="48" spans="1:7" s="2" customFormat="1" ht="15" customHeight="1" x14ac:dyDescent="0.25">
      <c r="A48" s="39" t="s">
        <v>101</v>
      </c>
      <c r="B48" s="39">
        <v>26</v>
      </c>
      <c r="C48" s="40" t="s">
        <v>78</v>
      </c>
      <c r="D48" s="51" t="s">
        <v>101</v>
      </c>
      <c r="E48" s="41" t="s">
        <v>103</v>
      </c>
      <c r="F48" s="56">
        <v>4910</v>
      </c>
      <c r="G48" s="39" t="s">
        <v>26</v>
      </c>
    </row>
    <row r="49" spans="1:7" s="2" customFormat="1" ht="15" customHeight="1" x14ac:dyDescent="0.25">
      <c r="A49" s="39">
        <v>7</v>
      </c>
      <c r="B49" s="39">
        <v>56</v>
      </c>
      <c r="C49" s="40" t="s">
        <v>28</v>
      </c>
      <c r="D49" s="51">
        <v>35374</v>
      </c>
      <c r="E49" s="41" t="s">
        <v>22</v>
      </c>
      <c r="F49" s="56">
        <v>5048</v>
      </c>
      <c r="G49" s="42" t="s">
        <v>101</v>
      </c>
    </row>
    <row r="50" spans="1:7" s="2" customFormat="1" ht="15" customHeight="1" x14ac:dyDescent="0.25">
      <c r="A50" s="39" t="s">
        <v>101</v>
      </c>
      <c r="B50" s="39">
        <v>58</v>
      </c>
      <c r="C50" s="40" t="s">
        <v>30</v>
      </c>
      <c r="D50" s="51">
        <v>35096</v>
      </c>
      <c r="E50" s="41" t="s">
        <v>22</v>
      </c>
      <c r="F50" s="56">
        <v>5114</v>
      </c>
      <c r="G50" s="39" t="s">
        <v>26</v>
      </c>
    </row>
    <row r="51" spans="1:7" s="2" customFormat="1" ht="15" customHeight="1" x14ac:dyDescent="0.25">
      <c r="A51" s="39" t="s">
        <v>101</v>
      </c>
      <c r="B51" s="39">
        <v>59</v>
      </c>
      <c r="C51" s="40" t="s">
        <v>31</v>
      </c>
      <c r="D51" s="51">
        <v>35102</v>
      </c>
      <c r="E51" s="41" t="s">
        <v>22</v>
      </c>
      <c r="F51" s="56">
        <v>5218</v>
      </c>
      <c r="G51" s="39" t="s">
        <v>26</v>
      </c>
    </row>
    <row r="52" spans="1:7" s="2" customFormat="1" ht="15" customHeight="1" x14ac:dyDescent="0.25">
      <c r="A52" s="39">
        <v>8</v>
      </c>
      <c r="B52" s="39">
        <v>6</v>
      </c>
      <c r="C52" s="40" t="s">
        <v>94</v>
      </c>
      <c r="D52" s="51">
        <v>35065</v>
      </c>
      <c r="E52" s="41" t="s">
        <v>104</v>
      </c>
      <c r="F52" s="56">
        <v>5341</v>
      </c>
      <c r="G52" s="42" t="s">
        <v>101</v>
      </c>
    </row>
    <row r="53" spans="1:7" s="2" customFormat="1" ht="15" customHeight="1" x14ac:dyDescent="0.25">
      <c r="A53" s="39">
        <v>9</v>
      </c>
      <c r="B53" s="39">
        <v>7</v>
      </c>
      <c r="C53" s="40" t="s">
        <v>95</v>
      </c>
      <c r="D53" s="51">
        <v>35065</v>
      </c>
      <c r="E53" s="41" t="s">
        <v>104</v>
      </c>
      <c r="F53" s="56">
        <v>5429</v>
      </c>
      <c r="G53" s="42" t="s">
        <v>101</v>
      </c>
    </row>
    <row r="54" spans="1:7" x14ac:dyDescent="0.2">
      <c r="A54" s="5"/>
      <c r="B54" s="5"/>
      <c r="C54" s="5"/>
      <c r="D54" s="5"/>
      <c r="E54" s="5"/>
      <c r="F54" s="5"/>
      <c r="G54" s="5"/>
    </row>
    <row r="55" spans="1:7" s="3" customFormat="1" ht="10.5" customHeight="1" x14ac:dyDescent="0.2">
      <c r="A55" s="37" t="s">
        <v>1</v>
      </c>
      <c r="B55" s="12" t="s">
        <v>2</v>
      </c>
      <c r="C55" s="12"/>
      <c r="D55" s="12"/>
      <c r="E55" s="12"/>
      <c r="F55" s="12"/>
      <c r="G55" s="12"/>
    </row>
    <row r="56" spans="1:7" s="3" customFormat="1" ht="10.5" customHeight="1" x14ac:dyDescent="0.2">
      <c r="A56" s="37" t="s">
        <v>3</v>
      </c>
      <c r="B56" s="12" t="s">
        <v>4</v>
      </c>
      <c r="C56" s="12"/>
      <c r="D56" s="12"/>
      <c r="E56" s="12"/>
      <c r="F56" s="12"/>
      <c r="G56" s="12"/>
    </row>
    <row r="57" spans="1:7" s="3" customFormat="1" ht="10.5" customHeight="1" x14ac:dyDescent="0.2">
      <c r="A57" s="37" t="s">
        <v>5</v>
      </c>
      <c r="B57" s="12" t="s">
        <v>6</v>
      </c>
      <c r="C57" s="12"/>
      <c r="D57" s="12"/>
      <c r="E57" s="12"/>
      <c r="F57" s="12"/>
      <c r="G57" s="12"/>
    </row>
  </sheetData>
  <sortState ref="A8:G18">
    <sortCondition ref="A8"/>
  </sortState>
  <mergeCells count="5">
    <mergeCell ref="A37:G37"/>
    <mergeCell ref="A1:G2"/>
    <mergeCell ref="A3:G3"/>
    <mergeCell ref="A5:G5"/>
    <mergeCell ref="A20:G20"/>
  </mergeCells>
  <printOptions horizontalCentered="1"/>
  <pageMargins left="0.31496062992125984" right="0.31496062992125984" top="0.43" bottom="0.38" header="0.31496062992125984" footer="0.31496062992125984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view="pageBreakPreview" topLeftCell="A4" zoomScaleNormal="100" zoomScaleSheetLayoutView="100" workbookViewId="0">
      <selection activeCell="D29" sqref="D29"/>
    </sheetView>
  </sheetViews>
  <sheetFormatPr defaultRowHeight="14.25" x14ac:dyDescent="0.25"/>
  <cols>
    <col min="1" max="1" width="18.5703125" style="4" customWidth="1"/>
    <col min="2" max="2" width="45.140625" style="4" customWidth="1"/>
    <col min="3" max="3" width="25.28515625" style="4" customWidth="1"/>
    <col min="4" max="16384" width="9.140625" style="4"/>
  </cols>
  <sheetData>
    <row r="1" spans="1:10" ht="38.25" customHeight="1" x14ac:dyDescent="0.25">
      <c r="A1" s="114" t="str">
        <f>'Balkan Race Walking'!A14:K14</f>
        <v>Balkan Race Walking Championships 
Balkan Yürüyüş Şampiyonası</v>
      </c>
      <c r="B1" s="114"/>
      <c r="C1" s="114"/>
    </row>
    <row r="2" spans="1:10" ht="15.75" x14ac:dyDescent="0.25">
      <c r="A2" s="115" t="s">
        <v>0</v>
      </c>
      <c r="B2" s="115"/>
      <c r="C2" s="115"/>
    </row>
    <row r="3" spans="1:10" x14ac:dyDescent="0.25">
      <c r="A3" s="9"/>
      <c r="B3" s="9"/>
      <c r="C3" s="9"/>
    </row>
    <row r="4" spans="1:10" ht="18" x14ac:dyDescent="0.25">
      <c r="A4" s="116" t="s">
        <v>111</v>
      </c>
      <c r="B4" s="116"/>
      <c r="C4" s="116"/>
    </row>
    <row r="5" spans="1:10" s="32" customFormat="1" ht="9.75" customHeight="1" x14ac:dyDescent="0.25">
      <c r="A5" s="31"/>
      <c r="B5" s="31"/>
      <c r="C5" s="31"/>
    </row>
    <row r="6" spans="1:10" s="32" customFormat="1" ht="13.5" customHeight="1" x14ac:dyDescent="0.25">
      <c r="A6" s="117" t="s">
        <v>112</v>
      </c>
      <c r="B6" s="117"/>
      <c r="C6" s="117"/>
    </row>
    <row r="7" spans="1:10" s="32" customFormat="1" ht="9.75" customHeight="1" x14ac:dyDescent="0.25">
      <c r="A7" s="33"/>
      <c r="B7" s="33"/>
      <c r="C7" s="33"/>
    </row>
    <row r="8" spans="1:10" s="32" customFormat="1" ht="13.5" customHeight="1" x14ac:dyDescent="0.25">
      <c r="A8" s="36" t="s">
        <v>115</v>
      </c>
      <c r="B8" s="36" t="s">
        <v>116</v>
      </c>
      <c r="C8" s="36" t="s">
        <v>117</v>
      </c>
    </row>
    <row r="9" spans="1:10" s="32" customFormat="1" ht="13.5" customHeight="1" x14ac:dyDescent="0.25">
      <c r="A9" s="34">
        <v>1</v>
      </c>
      <c r="B9" s="35" t="s">
        <v>7</v>
      </c>
      <c r="C9" s="34"/>
      <c r="D9" s="32">
        <v>6</v>
      </c>
      <c r="F9" s="32">
        <v>5</v>
      </c>
      <c r="G9" s="32">
        <v>3</v>
      </c>
      <c r="J9" s="32">
        <f>D9+E9+F9+G9+H9+I9</f>
        <v>14</v>
      </c>
    </row>
    <row r="10" spans="1:10" s="32" customFormat="1" ht="13.5" customHeight="1" x14ac:dyDescent="0.25">
      <c r="A10" s="34">
        <v>2</v>
      </c>
      <c r="B10" s="35" t="s">
        <v>9</v>
      </c>
      <c r="C10" s="34"/>
      <c r="D10" s="32">
        <v>3</v>
      </c>
      <c r="E10" s="32">
        <v>1</v>
      </c>
      <c r="F10" s="32">
        <v>6</v>
      </c>
      <c r="G10" s="32">
        <v>2</v>
      </c>
      <c r="J10" s="32">
        <f t="shared" ref="J10:J22" si="0">D10+E10+F10+G10+H10+I10</f>
        <v>12</v>
      </c>
    </row>
    <row r="11" spans="1:10" s="32" customFormat="1" ht="13.5" customHeight="1" x14ac:dyDescent="0.25">
      <c r="A11" s="34">
        <v>3</v>
      </c>
      <c r="B11" s="35" t="s">
        <v>8</v>
      </c>
      <c r="C11" s="34"/>
      <c r="D11" s="32">
        <v>5</v>
      </c>
      <c r="E11" s="32">
        <v>4</v>
      </c>
      <c r="F11" s="32">
        <v>4</v>
      </c>
      <c r="J11" s="32">
        <f t="shared" si="0"/>
        <v>13</v>
      </c>
    </row>
    <row r="12" spans="1:10" s="32" customFormat="1" ht="13.5" customHeight="1" x14ac:dyDescent="0.25">
      <c r="A12" s="34">
        <v>4</v>
      </c>
      <c r="B12" s="35" t="s">
        <v>10</v>
      </c>
      <c r="C12" s="34"/>
      <c r="J12" s="32">
        <f t="shared" si="0"/>
        <v>0</v>
      </c>
    </row>
    <row r="13" spans="1:10" s="32" customFormat="1" ht="13.5" customHeight="1" x14ac:dyDescent="0.25">
      <c r="A13" s="34">
        <v>5</v>
      </c>
      <c r="B13" s="35" t="s">
        <v>11</v>
      </c>
      <c r="C13" s="34"/>
      <c r="D13" s="32">
        <v>2</v>
      </c>
      <c r="F13" s="32">
        <v>1</v>
      </c>
      <c r="J13" s="32">
        <f t="shared" si="0"/>
        <v>3</v>
      </c>
    </row>
    <row r="14" spans="1:10" s="32" customFormat="1" ht="9.75" customHeight="1" x14ac:dyDescent="0.25">
      <c r="A14" s="31"/>
      <c r="B14" s="31"/>
      <c r="C14" s="31"/>
      <c r="J14" s="32">
        <f t="shared" si="0"/>
        <v>0</v>
      </c>
    </row>
    <row r="15" spans="1:10" s="32" customFormat="1" ht="13.5" customHeight="1" x14ac:dyDescent="0.25">
      <c r="A15" s="117" t="s">
        <v>113</v>
      </c>
      <c r="B15" s="117"/>
      <c r="C15" s="117"/>
      <c r="J15" s="32">
        <f t="shared" si="0"/>
        <v>0</v>
      </c>
    </row>
    <row r="16" spans="1:10" s="32" customFormat="1" ht="9.75" customHeight="1" x14ac:dyDescent="0.25">
      <c r="A16" s="33"/>
      <c r="B16" s="33"/>
      <c r="C16" s="33"/>
      <c r="J16" s="32">
        <f t="shared" si="0"/>
        <v>0</v>
      </c>
    </row>
    <row r="17" spans="1:10" s="32" customFormat="1" ht="13.5" customHeight="1" x14ac:dyDescent="0.25">
      <c r="A17" s="36" t="s">
        <v>115</v>
      </c>
      <c r="B17" s="36" t="s">
        <v>116</v>
      </c>
      <c r="C17" s="36" t="s">
        <v>117</v>
      </c>
      <c r="J17" s="32">
        <f t="shared" si="0"/>
        <v>0</v>
      </c>
    </row>
    <row r="18" spans="1:10" s="32" customFormat="1" ht="13.5" customHeight="1" x14ac:dyDescent="0.25">
      <c r="A18" s="34">
        <v>1</v>
      </c>
      <c r="B18" s="35" t="s">
        <v>7</v>
      </c>
      <c r="C18" s="34"/>
      <c r="D18" s="32">
        <v>6</v>
      </c>
      <c r="E18" s="32">
        <v>2</v>
      </c>
      <c r="J18" s="32">
        <f t="shared" si="0"/>
        <v>8</v>
      </c>
    </row>
    <row r="19" spans="1:10" s="32" customFormat="1" ht="13.5" customHeight="1" x14ac:dyDescent="0.25">
      <c r="A19" s="34">
        <v>2</v>
      </c>
      <c r="B19" s="35" t="s">
        <v>9</v>
      </c>
      <c r="C19" s="34"/>
      <c r="D19" s="32">
        <v>5</v>
      </c>
      <c r="E19" s="32">
        <v>4</v>
      </c>
      <c r="J19" s="32">
        <f t="shared" si="0"/>
        <v>9</v>
      </c>
    </row>
    <row r="20" spans="1:10" s="32" customFormat="1" ht="13.5" customHeight="1" x14ac:dyDescent="0.25">
      <c r="A20" s="34">
        <v>3</v>
      </c>
      <c r="B20" s="35" t="s">
        <v>8</v>
      </c>
      <c r="C20" s="34"/>
      <c r="J20" s="32">
        <f t="shared" si="0"/>
        <v>0</v>
      </c>
    </row>
    <row r="21" spans="1:10" s="32" customFormat="1" ht="13.5" customHeight="1" x14ac:dyDescent="0.25">
      <c r="A21" s="34">
        <v>4</v>
      </c>
      <c r="B21" s="35" t="s">
        <v>10</v>
      </c>
      <c r="C21" s="34"/>
      <c r="J21" s="32">
        <f t="shared" si="0"/>
        <v>0</v>
      </c>
    </row>
    <row r="22" spans="1:10" s="32" customFormat="1" ht="13.5" customHeight="1" x14ac:dyDescent="0.25">
      <c r="A22" s="34">
        <v>5</v>
      </c>
      <c r="B22" s="35" t="s">
        <v>11</v>
      </c>
      <c r="C22" s="34"/>
      <c r="D22" s="32">
        <v>3</v>
      </c>
      <c r="E22" s="32">
        <v>1</v>
      </c>
      <c r="J22" s="32">
        <f t="shared" si="0"/>
        <v>4</v>
      </c>
    </row>
    <row r="23" spans="1:10" x14ac:dyDescent="0.25">
      <c r="A23" s="8"/>
      <c r="B23" s="8"/>
      <c r="C23" s="8"/>
      <c r="J23" s="32"/>
    </row>
    <row r="24" spans="1:10" x14ac:dyDescent="0.25">
      <c r="A24" s="8"/>
      <c r="B24" s="8"/>
      <c r="C24" s="8"/>
      <c r="J24" s="32"/>
    </row>
    <row r="25" spans="1:10" x14ac:dyDescent="0.25">
      <c r="A25" s="8"/>
      <c r="B25" s="8"/>
      <c r="C25" s="8"/>
      <c r="J25" s="32"/>
    </row>
    <row r="26" spans="1:10" ht="18" x14ac:dyDescent="0.25">
      <c r="A26" s="113" t="s">
        <v>114</v>
      </c>
      <c r="B26" s="113"/>
      <c r="C26" s="113"/>
      <c r="J26" s="32"/>
    </row>
    <row r="27" spans="1:10" ht="18" x14ac:dyDescent="0.25">
      <c r="A27" s="13"/>
      <c r="B27" s="13"/>
      <c r="C27" s="13"/>
      <c r="J27" s="32"/>
    </row>
    <row r="28" spans="1:10" s="2" customFormat="1" ht="36" customHeight="1" x14ac:dyDescent="0.25">
      <c r="A28" s="7" t="s">
        <v>115</v>
      </c>
      <c r="B28" s="7" t="s">
        <v>116</v>
      </c>
      <c r="C28" s="7" t="s">
        <v>117</v>
      </c>
      <c r="J28" s="32"/>
    </row>
    <row r="29" spans="1:10" s="2" customFormat="1" ht="28.5" customHeight="1" x14ac:dyDescent="0.25">
      <c r="A29" s="14">
        <v>1</v>
      </c>
      <c r="B29" s="15" t="s">
        <v>7</v>
      </c>
      <c r="C29" s="16"/>
      <c r="J29" s="32"/>
    </row>
    <row r="30" spans="1:10" s="2" customFormat="1" ht="28.5" customHeight="1" x14ac:dyDescent="0.25">
      <c r="A30" s="14">
        <v>2</v>
      </c>
      <c r="B30" s="15" t="s">
        <v>9</v>
      </c>
      <c r="C30" s="16"/>
      <c r="J30" s="32"/>
    </row>
    <row r="31" spans="1:10" s="2" customFormat="1" ht="28.5" customHeight="1" x14ac:dyDescent="0.25">
      <c r="A31" s="14">
        <v>3</v>
      </c>
      <c r="B31" s="15" t="s">
        <v>8</v>
      </c>
      <c r="C31" s="16"/>
      <c r="J31" s="32"/>
    </row>
    <row r="32" spans="1:10" s="2" customFormat="1" ht="28.5" customHeight="1" x14ac:dyDescent="0.25">
      <c r="A32" s="14">
        <v>4</v>
      </c>
      <c r="B32" s="15" t="s">
        <v>10</v>
      </c>
      <c r="C32" s="16"/>
      <c r="J32" s="32"/>
    </row>
    <row r="33" spans="1:10" s="2" customFormat="1" ht="28.5" customHeight="1" x14ac:dyDescent="0.25">
      <c r="A33" s="14">
        <v>5</v>
      </c>
      <c r="B33" s="15" t="s">
        <v>11</v>
      </c>
      <c r="C33" s="16"/>
      <c r="J33" s="32"/>
    </row>
    <row r="34" spans="1:10" x14ac:dyDescent="0.25">
      <c r="A34" s="8"/>
      <c r="B34" s="8"/>
      <c r="C34" s="8"/>
      <c r="J34" s="32"/>
    </row>
    <row r="35" spans="1:10" x14ac:dyDescent="0.25">
      <c r="A35" s="8"/>
      <c r="B35" s="8"/>
      <c r="C35" s="8"/>
    </row>
    <row r="36" spans="1:10" x14ac:dyDescent="0.25">
      <c r="A36" s="8"/>
      <c r="B36" s="8"/>
      <c r="C36" s="8"/>
    </row>
    <row r="37" spans="1:10" x14ac:dyDescent="0.25">
      <c r="A37" s="8"/>
      <c r="B37" s="8"/>
      <c r="C37" s="8"/>
    </row>
    <row r="38" spans="1:10" x14ac:dyDescent="0.25">
      <c r="A38" s="8"/>
      <c r="B38" s="8"/>
      <c r="C38" s="8"/>
    </row>
    <row r="39" spans="1:10" x14ac:dyDescent="0.25">
      <c r="A39" s="8"/>
      <c r="B39" s="8"/>
      <c r="C39" s="8"/>
    </row>
    <row r="40" spans="1:10" x14ac:dyDescent="0.25">
      <c r="A40" s="8"/>
      <c r="B40" s="8"/>
      <c r="C40" s="8"/>
    </row>
    <row r="41" spans="1:10" x14ac:dyDescent="0.25">
      <c r="A41" s="8"/>
      <c r="B41" s="8"/>
      <c r="C41" s="8"/>
    </row>
    <row r="42" spans="1:10" x14ac:dyDescent="0.25">
      <c r="A42" s="8"/>
      <c r="B42" s="8"/>
      <c r="C42" s="8"/>
    </row>
    <row r="43" spans="1:10" x14ac:dyDescent="0.25">
      <c r="A43" s="8"/>
      <c r="B43" s="8"/>
      <c r="C43" s="8"/>
    </row>
  </sheetData>
  <mergeCells count="6">
    <mergeCell ref="A26:C26"/>
    <mergeCell ref="A1:C1"/>
    <mergeCell ref="A2:C2"/>
    <mergeCell ref="A4:C4"/>
    <mergeCell ref="A6:C6"/>
    <mergeCell ref="A15:C15"/>
  </mergeCells>
  <printOptions horizontalCentered="1"/>
  <pageMargins left="0.46" right="0.26" top="0.74803149606299213" bottom="0.42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4"/>
  <sheetViews>
    <sheetView tabSelected="1" view="pageBreakPreview" zoomScaleNormal="100" zoomScaleSheetLayoutView="100" workbookViewId="0">
      <selection activeCell="A6" sqref="A6:K6"/>
    </sheetView>
  </sheetViews>
  <sheetFormatPr defaultRowHeight="14.25" x14ac:dyDescent="0.25"/>
  <cols>
    <col min="1" max="1" width="18.5703125" style="4" customWidth="1"/>
    <col min="2" max="2" width="33.42578125" style="4" customWidth="1"/>
    <col min="3" max="10" width="9.5703125" style="4" customWidth="1"/>
    <col min="11" max="11" width="16.140625" style="4" customWidth="1"/>
    <col min="12" max="16384" width="9.140625" style="4"/>
  </cols>
  <sheetData>
    <row r="1" spans="1:17" ht="54" customHeight="1" x14ac:dyDescent="0.25">
      <c r="A1" s="123" t="str">
        <f>'Balkan Race Walking'!A14:K14</f>
        <v>Balkan Race Walking Championships 
Balkan Yürüyüş Şampiyonası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7" ht="20.2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7" ht="18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</row>
    <row r="5" spans="1:17" s="32" customFormat="1" ht="9.75" customHeigh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7" ht="28.5" customHeight="1" x14ac:dyDescent="0.25">
      <c r="A6" s="120" t="s">
        <v>111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Q6" s="32"/>
    </row>
    <row r="7" spans="1:17" s="32" customFormat="1" ht="9.7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7" s="32" customFormat="1" ht="24.75" customHeight="1" x14ac:dyDescent="0.25">
      <c r="A8" s="121" t="s">
        <v>135</v>
      </c>
      <c r="B8" s="121" t="s">
        <v>134</v>
      </c>
      <c r="C8" s="122" t="s">
        <v>137</v>
      </c>
      <c r="D8" s="122"/>
      <c r="E8" s="122"/>
      <c r="F8" s="122"/>
      <c r="G8" s="118" t="s">
        <v>138</v>
      </c>
      <c r="H8" s="118"/>
      <c r="I8" s="118"/>
      <c r="J8" s="118"/>
      <c r="K8" s="119" t="s">
        <v>136</v>
      </c>
    </row>
    <row r="9" spans="1:17" s="32" customFormat="1" ht="40.5" customHeight="1" x14ac:dyDescent="0.25">
      <c r="A9" s="121"/>
      <c r="B9" s="121"/>
      <c r="C9" s="63" t="s">
        <v>130</v>
      </c>
      <c r="D9" s="63" t="s">
        <v>131</v>
      </c>
      <c r="E9" s="63" t="s">
        <v>132</v>
      </c>
      <c r="F9" s="63" t="s">
        <v>133</v>
      </c>
      <c r="G9" s="62" t="s">
        <v>130</v>
      </c>
      <c r="H9" s="62" t="s">
        <v>131</v>
      </c>
      <c r="I9" s="62" t="s">
        <v>132</v>
      </c>
      <c r="J9" s="62" t="s">
        <v>133</v>
      </c>
      <c r="K9" s="119"/>
    </row>
    <row r="10" spans="1:17" s="60" customFormat="1" ht="55.5" customHeight="1" x14ac:dyDescent="0.25">
      <c r="A10" s="58">
        <v>1</v>
      </c>
      <c r="B10" s="59" t="s">
        <v>7</v>
      </c>
      <c r="C10" s="59">
        <v>9</v>
      </c>
      <c r="D10" s="59">
        <v>8</v>
      </c>
      <c r="E10" s="59">
        <v>6</v>
      </c>
      <c r="F10" s="58">
        <f>E10+D10+C10</f>
        <v>23</v>
      </c>
      <c r="G10" s="59">
        <v>6</v>
      </c>
      <c r="H10" s="59">
        <v>8</v>
      </c>
      <c r="I10" s="59">
        <v>9</v>
      </c>
      <c r="J10" s="58">
        <f>I10+H10+G10</f>
        <v>23</v>
      </c>
      <c r="K10" s="61">
        <f>J10+F10</f>
        <v>46</v>
      </c>
    </row>
    <row r="11" spans="1:17" s="60" customFormat="1" ht="55.5" customHeight="1" x14ac:dyDescent="0.25">
      <c r="A11" s="58">
        <v>2</v>
      </c>
      <c r="B11" s="59" t="s">
        <v>9</v>
      </c>
      <c r="C11" s="59">
        <v>5</v>
      </c>
      <c r="D11" s="59">
        <v>8</v>
      </c>
      <c r="E11" s="59">
        <v>4</v>
      </c>
      <c r="F11" s="58">
        <f>E11+D11+C11</f>
        <v>17</v>
      </c>
      <c r="G11" s="59">
        <v>11</v>
      </c>
      <c r="H11" s="59">
        <v>9</v>
      </c>
      <c r="I11" s="59">
        <v>2</v>
      </c>
      <c r="J11" s="58">
        <f>I11+H11+G11</f>
        <v>22</v>
      </c>
      <c r="K11" s="61">
        <f>J11+F11</f>
        <v>39</v>
      </c>
    </row>
    <row r="12" spans="1:17" s="60" customFormat="1" ht="55.5" customHeight="1" x14ac:dyDescent="0.25">
      <c r="A12" s="58">
        <v>3</v>
      </c>
      <c r="B12" s="59" t="s">
        <v>8</v>
      </c>
      <c r="C12" s="59"/>
      <c r="D12" s="59">
        <v>4</v>
      </c>
      <c r="E12" s="59">
        <v>9</v>
      </c>
      <c r="F12" s="58">
        <f>E12+D12+C12</f>
        <v>13</v>
      </c>
      <c r="G12" s="59"/>
      <c r="H12" s="59"/>
      <c r="I12" s="59">
        <v>6</v>
      </c>
      <c r="J12" s="58">
        <f>I12+H12+G12</f>
        <v>6</v>
      </c>
      <c r="K12" s="61">
        <f>J12+F12</f>
        <v>19</v>
      </c>
    </row>
    <row r="13" spans="1:17" s="60" customFormat="1" ht="55.5" customHeight="1" x14ac:dyDescent="0.25">
      <c r="A13" s="58">
        <v>4</v>
      </c>
      <c r="B13" s="59" t="s">
        <v>11</v>
      </c>
      <c r="C13" s="59">
        <v>6</v>
      </c>
      <c r="D13" s="59">
        <v>1</v>
      </c>
      <c r="E13" s="59">
        <v>2</v>
      </c>
      <c r="F13" s="58">
        <f>E13+D13+C13</f>
        <v>9</v>
      </c>
      <c r="G13" s="59">
        <v>1</v>
      </c>
      <c r="H13" s="59">
        <v>4</v>
      </c>
      <c r="I13" s="59">
        <v>4</v>
      </c>
      <c r="J13" s="58">
        <f>I13+H13+G13</f>
        <v>9</v>
      </c>
      <c r="K13" s="61">
        <f>J13+F13</f>
        <v>18</v>
      </c>
    </row>
    <row r="14" spans="1:17" s="60" customFormat="1" ht="55.5" customHeight="1" x14ac:dyDescent="0.25">
      <c r="A14" s="58">
        <v>5</v>
      </c>
      <c r="B14" s="59" t="s">
        <v>10</v>
      </c>
      <c r="C14" s="59">
        <v>1</v>
      </c>
      <c r="D14" s="59"/>
      <c r="E14" s="59"/>
      <c r="F14" s="58">
        <f>E14+D14+C14</f>
        <v>1</v>
      </c>
      <c r="G14" s="59">
        <v>3</v>
      </c>
      <c r="H14" s="59"/>
      <c r="I14" s="59"/>
      <c r="J14" s="58">
        <f>I14+H14+G14</f>
        <v>3</v>
      </c>
      <c r="K14" s="61">
        <f>J14+F14</f>
        <v>4</v>
      </c>
    </row>
    <row r="15" spans="1:17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Q15" s="32"/>
    </row>
    <row r="16" spans="1:17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</sheetData>
  <sortState ref="B10:K14">
    <sortCondition descending="1" ref="K10:K14"/>
  </sortState>
  <mergeCells count="9">
    <mergeCell ref="A1:K1"/>
    <mergeCell ref="A2:K2"/>
    <mergeCell ref="G8:J8"/>
    <mergeCell ref="K8:K9"/>
    <mergeCell ref="A6:K6"/>
    <mergeCell ref="A4:K4"/>
    <mergeCell ref="A8:A9"/>
    <mergeCell ref="B8:B9"/>
    <mergeCell ref="C8:F8"/>
  </mergeCells>
  <printOptions horizontalCentered="1"/>
  <pageMargins left="0.47244094488188981" right="0.27559055118110237" top="0.74803149606299213" bottom="0.43307086614173229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Balkan Race Walking</vt:lpstr>
      <vt:lpstr>WOMEN</vt:lpstr>
      <vt:lpstr>MEN</vt:lpstr>
      <vt:lpstr>TEAM RESULT-ESKİ</vt:lpstr>
      <vt:lpstr>TEAM RESULT</vt:lpstr>
      <vt:lpstr>'TEAM RESULT'!Yazdırma_Alanı</vt:lpstr>
      <vt:lpstr>'TEAM RESULT-ESKİ'!Yazdırma_Alanı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</dc:creator>
  <cp:lastModifiedBy>2012-7</cp:lastModifiedBy>
  <cp:lastPrinted>2013-04-20T08:32:14Z</cp:lastPrinted>
  <dcterms:created xsi:type="dcterms:W3CDTF">2013-04-16T12:36:57Z</dcterms:created>
  <dcterms:modified xsi:type="dcterms:W3CDTF">2013-04-22T13:26:47Z</dcterms:modified>
</cp:coreProperties>
</file>