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pzlx1\Desktop\algorithms\project2\"/>
    </mc:Choice>
  </mc:AlternateContent>
  <bookViews>
    <workbookView xWindow="0" yWindow="0" windowWidth="38400" windowHeight="18400" activeTab="1"/>
  </bookViews>
  <sheets>
    <sheet name="Sheet1" sheetId="1" r:id="rId1"/>
    <sheet name="Sheet2" sheetId="2" r:id="rId2"/>
  </sheets>
  <definedNames>
    <definedName name="_xlnm._FilterDatabase" localSheetId="1" hidden="1">Sheet2!$A$1:$K$18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" l="1"/>
  <c r="M19" i="2"/>
  <c r="L19" i="2"/>
  <c r="K19" i="2"/>
  <c r="H19" i="2"/>
  <c r="E19" i="2"/>
</calcChain>
</file>

<file path=xl/sharedStrings.xml><?xml version="1.0" encoding="utf-8"?>
<sst xmlns="http://schemas.openxmlformats.org/spreadsheetml/2006/main" count="12" uniqueCount="5">
  <si>
    <t>N</t>
    <phoneticPr fontId="1" type="noConversion"/>
  </si>
  <si>
    <t>Time consumed(ms)</t>
    <phoneticPr fontId="1" type="noConversion"/>
  </si>
  <si>
    <t>Time coumed</t>
  </si>
  <si>
    <t>mn</t>
    <phoneticPr fontId="1" type="noConversion"/>
  </si>
  <si>
    <t>mn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</si>
</sst>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最优二叉搜索树 时间复杂度分析图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54435277263648"/>
          <c:y val="0.1520219103046902"/>
          <c:w val="0.87229008724507051"/>
          <c:h val="0.63168127353646009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Time consumed(ms)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Sheet1!$B$1:$F$1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1.02996826171875E-4</c:v>
                </c:pt>
                <c:pt idx="1">
                  <c:v>3.40700149536132E-4</c:v>
                </c:pt>
                <c:pt idx="2">
                  <c:v>8.2492828369140603E-4</c:v>
                </c:pt>
                <c:pt idx="3">
                  <c:v>1.69134140014648E-3</c:v>
                </c:pt>
                <c:pt idx="4">
                  <c:v>2.96783447265625E-3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B-43C4-A732-43011F76C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367952"/>
        <c:axId val="2110362544"/>
      </c:lineChart>
      <c:catAx>
        <c:axId val="211036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关键字数目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362544"/>
        <c:crosses val="autoZero"/>
        <c:auto val="1"/>
        <c:lblAlgn val="ctr"/>
        <c:lblOffset val="100"/>
        <c:noMultiLvlLbl val="0"/>
      </c:catAx>
      <c:valAx>
        <c:axId val="21103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consumed</a:t>
                </a:r>
                <a:r>
                  <a:rPr lang="en-US" altLang="zh-CN" baseline="0"/>
                  <a:t> 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036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最优二叉搜索树 时间复杂度分析图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Time consumed(ms)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Sheet1!$B$3:$F$3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4.6875000000000014E-2</c:v>
                </c:pt>
                <c:pt idx="1">
                  <c:v>6.9843196602541457E-2</c:v>
                </c:pt>
                <c:pt idx="2">
                  <c:v>9.3786155036364754E-2</c:v>
                </c:pt>
                <c:pt idx="3">
                  <c:v>0.11914534884521832</c:v>
                </c:pt>
                <c:pt idx="4">
                  <c:v>0.14370765135647404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1-4AEB-A555-E4728124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87184"/>
        <c:axId val="328087600"/>
      </c:lineChart>
      <c:catAx>
        <c:axId val="32808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087600"/>
        <c:crosses val="autoZero"/>
        <c:auto val="1"/>
        <c:lblAlgn val="ctr"/>
        <c:lblOffset val="100"/>
        <c:noMultiLvlLbl val="0"/>
      </c:catAx>
      <c:valAx>
        <c:axId val="3280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消耗的时间开三立方根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08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r>
              <a:rPr lang="zh-CN" altLang="en-US" baseline="0"/>
              <a:t>组 </a:t>
            </a:r>
            <a:r>
              <a:rPr lang="en-US" altLang="zh-CN" baseline="0"/>
              <a:t>LCS</a:t>
            </a:r>
            <a:r>
              <a:rPr lang="zh-CN" altLang="en-US" baseline="0"/>
              <a:t>时间复杂度分析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 coumed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160</c:v>
                </c:pt>
                <c:pt idx="1">
                  <c:v>320</c:v>
                </c:pt>
                <c:pt idx="2">
                  <c:v>480</c:v>
                </c:pt>
                <c:pt idx="3">
                  <c:v>640</c:v>
                </c:pt>
                <c:pt idx="4">
                  <c:v>800</c:v>
                </c:pt>
                <c:pt idx="5">
                  <c:v>960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2.9230117797851497E-4</c:v>
                </c:pt>
                <c:pt idx="1">
                  <c:v>4.7945976257324202E-4</c:v>
                </c:pt>
                <c:pt idx="2">
                  <c:v>7.2789192199706999E-4</c:v>
                </c:pt>
                <c:pt idx="3">
                  <c:v>9.4866752624511697E-4</c:v>
                </c:pt>
                <c:pt idx="4">
                  <c:v>1.16205215454101E-3</c:v>
                </c:pt>
                <c:pt idx="5">
                  <c:v>1.4209747314453099E-3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A-4E8A-9E45-03EDE172B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4656"/>
        <c:axId val="44523408"/>
      </c:scatterChart>
      <c:valAx>
        <c:axId val="445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3408"/>
        <c:crosses val="autoZero"/>
        <c:crossBetween val="midCat"/>
      </c:valAx>
      <c:valAx>
        <c:axId val="445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consumed 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</a:t>
            </a:r>
            <a:r>
              <a:rPr lang="zh-CN" altLang="en-US"/>
              <a:t>组</a:t>
            </a:r>
            <a:r>
              <a:rPr lang="zh-CN" altLang="en-US" baseline="0"/>
              <a:t> </a:t>
            </a:r>
            <a:r>
              <a:rPr lang="en-US" altLang="zh-CN" baseline="0"/>
              <a:t>LCS</a:t>
            </a:r>
            <a:r>
              <a:rPr lang="zh-CN" altLang="en-US" baseline="0"/>
              <a:t>时间复杂度分析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Time coumed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Sheet2!$D$2:$D$7</c:f>
              <c:numCache>
                <c:formatCode>General</c:formatCode>
                <c:ptCount val="6"/>
                <c:pt idx="0">
                  <c:v>390</c:v>
                </c:pt>
                <c:pt idx="1">
                  <c:v>780</c:v>
                </c:pt>
                <c:pt idx="2">
                  <c:v>1170</c:v>
                </c:pt>
                <c:pt idx="3">
                  <c:v>1560</c:v>
                </c:pt>
                <c:pt idx="4">
                  <c:v>1950</c:v>
                </c:pt>
                <c:pt idx="5">
                  <c:v>2340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5.7339668273925705E-4</c:v>
                </c:pt>
                <c:pt idx="1">
                  <c:v>1.1374950408935499E-3</c:v>
                </c:pt>
                <c:pt idx="2">
                  <c:v>1.8191337585449199E-3</c:v>
                </c:pt>
                <c:pt idx="3">
                  <c:v>2.25710868835449E-3</c:v>
                </c:pt>
                <c:pt idx="4">
                  <c:v>2.8450489044189401E-3</c:v>
                </c:pt>
                <c:pt idx="5">
                  <c:v>3.5200119018554601E-3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3-465F-BE94-16F14959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92592"/>
        <c:axId val="328085104"/>
      </c:scatterChart>
      <c:valAx>
        <c:axId val="3280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085104"/>
        <c:crosses val="autoZero"/>
        <c:crossBetween val="midCat"/>
      </c:valAx>
      <c:valAx>
        <c:axId val="3280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consumed</a:t>
                </a:r>
                <a:r>
                  <a:rPr lang="en-US" altLang="zh-CN" baseline="0"/>
                  <a:t> 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0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384174</xdr:colOff>
      <xdr:row>29</xdr:row>
      <xdr:rowOff>44450</xdr:rowOff>
    </xdr:from>
    <xdr:to>
      <xdr:col>4</xdr:col>
      <xdr:colOff>2305049</xdr:colOff>
      <xdr:row>45</xdr:row>
      <xdr:rowOff>120650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1831974</xdr:colOff>
      <xdr:row>3</xdr:row>
      <xdr:rowOff>9524</xdr:rowOff>
    </xdr:from>
    <xdr:to>
      <xdr:col>6</xdr:col>
      <xdr:colOff>634999</xdr:colOff>
      <xdr:row>21</xdr:row>
      <xdr:rowOff>63499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1063625</xdr:colOff>
      <xdr:row>18</xdr:row>
      <xdr:rowOff>88900</xdr:rowOff>
    </xdr:from>
    <xdr:to>
      <xdr:col>4</xdr:col>
      <xdr:colOff>1203325</xdr:colOff>
      <xdr:row>33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1489075</xdr:colOff>
      <xdr:row>27</xdr:row>
      <xdr:rowOff>171450</xdr:rowOff>
    </xdr:from>
    <xdr:to>
      <xdr:col>11</xdr:col>
      <xdr:colOff>219075</xdr:colOff>
      <xdr:row>43</xdr:row>
      <xdr:rowOff>69850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3" sqref="A3:F4"/>
    </sheetView>
  </sheetViews>
  <sheetFormatPr defaultRowHeight="14" x14ac:dyDescent="0.3"/>
  <cols>
    <col min="1" max="1" width="16.75" customWidth="1"/>
    <col min="2" max="2" width="29.6640625" customWidth="1"/>
    <col min="3" max="3" width="30.58203125" customWidth="1"/>
    <col min="5" max="5" width="39" customWidth="1"/>
  </cols>
  <sheetData>
    <row r="1" spans="1:6" x14ac:dyDescent="0.3">
      <c r="A1" t="s">
        <v>0</v>
      </c>
      <c r="B1">
        <v>5</v>
      </c>
      <c r="C1">
        <v>9</v>
      </c>
      <c r="D1">
        <v>13</v>
      </c>
      <c r="E1">
        <v>17</v>
      </c>
      <c r="F1">
        <v>21</v>
      </c>
    </row>
    <row r="2" spans="1:6" x14ac:dyDescent="0.3">
      <c r="A2" t="s">
        <v>1</v>
      </c>
      <c r="B2">
        <v>1.02996826171875E-4</v>
      </c>
      <c r="C2">
        <v>3.40700149536132E-4</v>
      </c>
      <c r="D2">
        <v>8.2492828369140603E-4</v>
      </c>
      <c r="E2">
        <v>1.69134140014648E-3</v>
      </c>
      <c r="F2">
        <v>2.96783447265625E-3</v>
      </c>
    </row>
    <row r="3" spans="1:6" x14ac:dyDescent="0.3">
      <c r="A3" t="s">
        <v>0</v>
      </c>
      <c r="B3">
        <v>5</v>
      </c>
      <c r="C3">
        <v>9</v>
      </c>
      <c r="D3">
        <v>13</v>
      </c>
      <c r="E3">
        <v>17</v>
      </c>
      <c r="F3">
        <v>21</v>
      </c>
    </row>
    <row r="4" spans="1:6" x14ac:dyDescent="0.3">
      <c r="A4" t="s">
        <v>1</v>
      </c>
      <c r="B4">
        <v>4.6875000000000014E-2</v>
      </c>
      <c r="C4">
        <v>6.9843196602541457E-2</v>
      </c>
      <c r="D4">
        <v>9.3786155036364754E-2</v>
      </c>
      <c r="E4">
        <v>0.11914534884521832</v>
      </c>
      <c r="F4">
        <v>0.14370765135647404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H26" sqref="H26"/>
    </sheetView>
  </sheetViews>
  <sheetFormatPr defaultRowHeight="14" x14ac:dyDescent="0.3"/>
  <cols>
    <col min="1" max="1" width="22.1640625" customWidth="1"/>
    <col min="2" max="2" width="18.6640625" customWidth="1"/>
    <col min="5" max="5" width="24.6640625" customWidth="1"/>
  </cols>
  <sheetData>
    <row r="1" spans="1:8" x14ac:dyDescent="0.3">
      <c r="A1" t="s">
        <v>3</v>
      </c>
      <c r="B1" t="s">
        <v>2</v>
      </c>
      <c r="D1" t="s">
        <v>4</v>
      </c>
      <c r="E1" t="s">
        <v>2</v>
      </c>
    </row>
    <row r="2" spans="1:8" x14ac:dyDescent="0.3">
      <c r="A2">
        <v>160</v>
      </c>
      <c r="B2">
        <v>2.9230117797851497E-4</v>
      </c>
      <c r="D2">
        <v>390</v>
      </c>
      <c r="E2">
        <v>5.7339668273925705E-4</v>
      </c>
    </row>
    <row r="3" spans="1:8" x14ac:dyDescent="0.3">
      <c r="A3">
        <v>320</v>
      </c>
      <c r="B3">
        <v>4.7945976257324202E-4</v>
      </c>
      <c r="D3">
        <v>780</v>
      </c>
      <c r="E3">
        <v>1.1374950408935499E-3</v>
      </c>
    </row>
    <row r="4" spans="1:8" x14ac:dyDescent="0.3">
      <c r="A4">
        <v>480</v>
      </c>
      <c r="B4">
        <v>7.2789192199706999E-4</v>
      </c>
      <c r="D4">
        <v>1170</v>
      </c>
      <c r="E4">
        <v>1.8191337585449199E-3</v>
      </c>
    </row>
    <row r="5" spans="1:8" x14ac:dyDescent="0.3">
      <c r="A5">
        <v>640</v>
      </c>
      <c r="B5">
        <v>9.4866752624511697E-4</v>
      </c>
      <c r="D5">
        <v>1560</v>
      </c>
      <c r="E5">
        <v>2.25710868835449E-3</v>
      </c>
    </row>
    <row r="6" spans="1:8" x14ac:dyDescent="0.3">
      <c r="A6">
        <v>800</v>
      </c>
      <c r="B6">
        <v>1.16205215454101E-3</v>
      </c>
      <c r="D6">
        <v>1950</v>
      </c>
      <c r="E6">
        <v>2.8450489044189401E-3</v>
      </c>
    </row>
    <row r="7" spans="1:8" x14ac:dyDescent="0.3">
      <c r="A7">
        <v>960</v>
      </c>
      <c r="B7">
        <v>1.4209747314453099E-3</v>
      </c>
      <c r="D7">
        <v>2340</v>
      </c>
      <c r="E7">
        <v>3.5200119018554601E-3</v>
      </c>
    </row>
    <row r="10" spans="1:8" x14ac:dyDescent="0.3">
      <c r="A10" t="s">
        <v>2</v>
      </c>
      <c r="B10">
        <v>2.9230117797851497E-4</v>
      </c>
      <c r="D10">
        <v>4.7945976257324202E-4</v>
      </c>
      <c r="E10">
        <v>7.2789192199706999E-4</v>
      </c>
      <c r="F10">
        <v>9.4866752624511697E-4</v>
      </c>
      <c r="G10">
        <v>1.16205215454101E-3</v>
      </c>
      <c r="H10">
        <v>1.4209747314453099E-3</v>
      </c>
    </row>
    <row r="11" spans="1:8" x14ac:dyDescent="0.3">
      <c r="A11" t="s">
        <v>3</v>
      </c>
      <c r="B11">
        <v>160</v>
      </c>
      <c r="D11">
        <v>320</v>
      </c>
      <c r="E11">
        <v>480</v>
      </c>
      <c r="F11">
        <v>640</v>
      </c>
      <c r="G11">
        <v>800</v>
      </c>
      <c r="H11">
        <v>960</v>
      </c>
    </row>
    <row r="18" spans="1:14" x14ac:dyDescent="0.3">
      <c r="A18" t="s">
        <v>2</v>
      </c>
      <c r="B18">
        <v>2.9253959655761702E-4</v>
      </c>
      <c r="D18">
        <v>4.7326087951660102E-4</v>
      </c>
      <c r="E18">
        <v>5.8507919311523405E-4</v>
      </c>
      <c r="F18">
        <v>7.2050094604492101E-4</v>
      </c>
      <c r="G18">
        <v>9.5105171203613205E-4</v>
      </c>
      <c r="H18">
        <v>1.14417076110839E-3</v>
      </c>
      <c r="I18">
        <v>1.1625289916992101E-3</v>
      </c>
      <c r="J18">
        <v>1.40261650085449E-3</v>
      </c>
      <c r="K18">
        <v>1.6958713531494099E-3</v>
      </c>
      <c r="L18">
        <v>3.3421516418457001E-3</v>
      </c>
      <c r="M18">
        <v>2.27236747741699E-3</v>
      </c>
      <c r="N18">
        <v>2.81286239624023E-3</v>
      </c>
    </row>
    <row r="19" spans="1:14" x14ac:dyDescent="0.3">
      <c r="A19" t="s">
        <v>3</v>
      </c>
      <c r="B19">
        <v>160</v>
      </c>
      <c r="D19">
        <v>320</v>
      </c>
      <c r="E19">
        <f>26*15</f>
        <v>390</v>
      </c>
      <c r="F19">
        <v>480</v>
      </c>
      <c r="G19">
        <v>640</v>
      </c>
      <c r="H19">
        <f>26*30</f>
        <v>780</v>
      </c>
      <c r="I19">
        <v>800</v>
      </c>
      <c r="J19">
        <v>960</v>
      </c>
      <c r="K19">
        <f>26*45</f>
        <v>1170</v>
      </c>
      <c r="L19">
        <f>26*45</f>
        <v>1170</v>
      </c>
      <c r="M19">
        <f>26*60</f>
        <v>1560</v>
      </c>
      <c r="N19">
        <f>26*75</f>
        <v>1950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龚平</dc:creator>
  <cp:lastModifiedBy>龚平</cp:lastModifiedBy>
  <dcterms:created xsi:type="dcterms:W3CDTF">2019-11-15T14:55:55Z</dcterms:created>
  <dcterms:modified xsi:type="dcterms:W3CDTF">2019-11-15T15:27:43Z</dcterms:modified>
</cp:coreProperties>
</file>