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OneDrive\Documents\2019 OMDC\"/>
    </mc:Choice>
  </mc:AlternateContent>
  <xr:revisionPtr revIDLastSave="435" documentId="8_{5DED0020-2910-4167-898D-8BD79BF38D24}" xr6:coauthVersionLast="43" xr6:coauthVersionMax="43" xr10:uidLastSave="{F06C38E0-D073-412B-B5F2-DE46F6097A20}"/>
  <bookViews>
    <workbookView xWindow="-98" yWindow="-98" windowWidth="21525" windowHeight="15196" activeTab="3" xr2:uid="{098D16DF-BC12-4D8E-8D85-87552E89286A}"/>
  </bookViews>
  <sheets>
    <sheet name="E190724-1" sheetId="1" r:id="rId1"/>
    <sheet name="E190726-1" sheetId="2" r:id="rId2"/>
    <sheet name="E190731-1" sheetId="3" r:id="rId3"/>
    <sheet name="E190801-1" sheetId="4" r:id="rId4"/>
  </sheets>
  <definedNames>
    <definedName name="AM">'E190724-1'!$B$6</definedName>
    <definedName name="ID">'E190724-1'!$B$5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4" l="1"/>
  <c r="Q12" i="2" l="1"/>
  <c r="R12" i="2" s="1"/>
  <c r="S12" i="2" s="1"/>
  <c r="Q13" i="2"/>
  <c r="R13" i="2" s="1"/>
  <c r="S13" i="2" s="1"/>
  <c r="Q14" i="2"/>
  <c r="R14" i="2"/>
  <c r="Q15" i="2"/>
  <c r="R15" i="2"/>
  <c r="S15" i="2"/>
  <c r="Q16" i="2"/>
  <c r="R16" i="2" s="1"/>
  <c r="S16" i="2" s="1"/>
  <c r="Q17" i="2"/>
  <c r="R17" i="2"/>
  <c r="S17" i="2" s="1"/>
  <c r="Q18" i="2"/>
  <c r="R18" i="2"/>
  <c r="Q19" i="2"/>
  <c r="R19" i="2"/>
  <c r="S19" i="2"/>
  <c r="Q20" i="2"/>
  <c r="R20" i="2" s="1"/>
  <c r="S20" i="2" s="1"/>
  <c r="Q21" i="2"/>
  <c r="R21" i="2" s="1"/>
  <c r="S21" i="2" s="1"/>
  <c r="Q22" i="2"/>
  <c r="R22" i="2"/>
  <c r="S22" i="2"/>
  <c r="Q23" i="2"/>
  <c r="R23" i="2"/>
  <c r="S23" i="2"/>
  <c r="Q24" i="2"/>
  <c r="R24" i="2" s="1"/>
  <c r="S24" i="2" s="1"/>
  <c r="Q25" i="2"/>
  <c r="R25" i="2"/>
  <c r="Q26" i="2"/>
  <c r="R26" i="2"/>
  <c r="S26" i="2" s="1"/>
  <c r="Q27" i="2"/>
  <c r="R27" i="2"/>
  <c r="Q28" i="2"/>
  <c r="R28" i="2" s="1"/>
  <c r="S28" i="2" s="1"/>
  <c r="Q29" i="2"/>
  <c r="R29" i="2" s="1"/>
  <c r="S29" i="2" s="1"/>
  <c r="Q30" i="2"/>
  <c r="R30" i="2"/>
  <c r="Q31" i="2"/>
  <c r="R31" i="2"/>
  <c r="S31" i="2"/>
  <c r="Q32" i="2"/>
  <c r="R32" i="2" s="1"/>
  <c r="S32" i="2" s="1"/>
  <c r="Q33" i="2"/>
  <c r="R33" i="2"/>
  <c r="S33" i="2" s="1"/>
  <c r="Q34" i="2"/>
  <c r="R34" i="2"/>
  <c r="Q35" i="2"/>
  <c r="R35" i="2" s="1"/>
  <c r="S35" i="2" s="1"/>
  <c r="Q36" i="2"/>
  <c r="R36" i="2" s="1"/>
  <c r="Q37" i="2"/>
  <c r="R37" i="2"/>
  <c r="S37" i="2" s="1"/>
  <c r="Q38" i="2"/>
  <c r="R38" i="2"/>
  <c r="S38" i="2" s="1"/>
  <c r="Q39" i="2"/>
  <c r="R39" i="2" s="1"/>
  <c r="S39" i="2" s="1"/>
  <c r="Q40" i="2"/>
  <c r="R40" i="2" s="1"/>
  <c r="Q41" i="2"/>
  <c r="R41" i="2"/>
  <c r="S41" i="2" s="1"/>
  <c r="Q42" i="2"/>
  <c r="R42" i="2"/>
  <c r="Q43" i="2"/>
  <c r="R43" i="2" s="1"/>
  <c r="S43" i="2" s="1"/>
  <c r="Q44" i="2"/>
  <c r="R44" i="2" s="1"/>
  <c r="Q45" i="2"/>
  <c r="R45" i="2"/>
  <c r="S45" i="2" s="1"/>
  <c r="Q46" i="2"/>
  <c r="R46" i="2"/>
  <c r="S46" i="2" s="1"/>
  <c r="Q47" i="2"/>
  <c r="R47" i="2" s="1"/>
  <c r="S47" i="2" s="1"/>
  <c r="Q48" i="2"/>
  <c r="R48" i="2" s="1"/>
  <c r="Q49" i="2"/>
  <c r="R49" i="2"/>
  <c r="S49" i="2" s="1"/>
  <c r="Q50" i="2"/>
  <c r="R50" i="2"/>
  <c r="Q51" i="2"/>
  <c r="R51" i="2" s="1"/>
  <c r="S51" i="2" s="1"/>
  <c r="Q52" i="2"/>
  <c r="R52" i="2" s="1"/>
  <c r="Q53" i="2"/>
  <c r="R53" i="2"/>
  <c r="S53" i="2" s="1"/>
  <c r="Q54" i="2"/>
  <c r="R54" i="2"/>
  <c r="S54" i="2" s="1"/>
  <c r="Q55" i="2"/>
  <c r="R55" i="2" s="1"/>
  <c r="S55" i="2" s="1"/>
  <c r="Q56" i="2"/>
  <c r="R56" i="2" s="1"/>
  <c r="Q57" i="2"/>
  <c r="R57" i="2"/>
  <c r="S57" i="2" s="1"/>
  <c r="Q58" i="2"/>
  <c r="R58" i="2"/>
  <c r="Q59" i="2"/>
  <c r="R59" i="2" s="1"/>
  <c r="S59" i="2" s="1"/>
  <c r="Q60" i="2"/>
  <c r="R60" i="2" s="1"/>
  <c r="Q61" i="2"/>
  <c r="R61" i="2"/>
  <c r="S61" i="2" s="1"/>
  <c r="Q62" i="2"/>
  <c r="R62" i="2"/>
  <c r="S62" i="2" s="1"/>
  <c r="Q63" i="2"/>
  <c r="R63" i="2" s="1"/>
  <c r="S63" i="2" s="1"/>
  <c r="Q64" i="2"/>
  <c r="R64" i="2" s="1"/>
  <c r="Q65" i="2"/>
  <c r="R65" i="2"/>
  <c r="S65" i="2" s="1"/>
  <c r="Q66" i="2"/>
  <c r="R66" i="2"/>
  <c r="Q67" i="2"/>
  <c r="R67" i="2" s="1"/>
  <c r="S67" i="2" s="1"/>
  <c r="Q68" i="2"/>
  <c r="R68" i="2" s="1"/>
  <c r="Q69" i="2"/>
  <c r="R69" i="2"/>
  <c r="S69" i="2" s="1"/>
  <c r="Q70" i="2"/>
  <c r="R70" i="2"/>
  <c r="S70" i="2" s="1"/>
  <c r="Q71" i="2"/>
  <c r="R71" i="2" s="1"/>
  <c r="S71" i="2" s="1"/>
  <c r="Q72" i="2"/>
  <c r="R72" i="2" s="1"/>
  <c r="Q73" i="2"/>
  <c r="R73" i="2"/>
  <c r="S73" i="2" s="1"/>
  <c r="Q74" i="2"/>
  <c r="R74" i="2"/>
  <c r="Q75" i="2"/>
  <c r="R75" i="2" s="1"/>
  <c r="S75" i="2" s="1"/>
  <c r="Q76" i="2"/>
  <c r="R76" i="2" s="1"/>
  <c r="Q77" i="2"/>
  <c r="R77" i="2"/>
  <c r="S77" i="2" s="1"/>
  <c r="Q78" i="2"/>
  <c r="R78" i="2"/>
  <c r="S78" i="2" s="1"/>
  <c r="Q79" i="2"/>
  <c r="R79" i="2" s="1"/>
  <c r="S79" i="2" s="1"/>
  <c r="Q80" i="2"/>
  <c r="R80" i="2" s="1"/>
  <c r="Q81" i="2"/>
  <c r="R81" i="2"/>
  <c r="S81" i="2" s="1"/>
  <c r="Q82" i="2"/>
  <c r="R82" i="2"/>
  <c r="Q83" i="2"/>
  <c r="R83" i="2" s="1"/>
  <c r="S83" i="2" s="1"/>
  <c r="Q84" i="2"/>
  <c r="R84" i="2" s="1"/>
  <c r="Q85" i="2"/>
  <c r="R85" i="2"/>
  <c r="S85" i="2" s="1"/>
  <c r="Q86" i="2"/>
  <c r="R86" i="2"/>
  <c r="S86" i="2" s="1"/>
  <c r="Q87" i="2"/>
  <c r="R87" i="2" s="1"/>
  <c r="S87" i="2" s="1"/>
  <c r="Q88" i="2"/>
  <c r="R88" i="2" s="1"/>
  <c r="Q89" i="2"/>
  <c r="R89" i="2"/>
  <c r="S89" i="2" s="1"/>
  <c r="Q90" i="2"/>
  <c r="R90" i="2"/>
  <c r="Q91" i="2"/>
  <c r="R91" i="2" s="1"/>
  <c r="S91" i="2" s="1"/>
  <c r="Q92" i="2"/>
  <c r="R92" i="2" s="1"/>
  <c r="Q93" i="2"/>
  <c r="R93" i="2"/>
  <c r="S93" i="2" s="1"/>
  <c r="Q94" i="2"/>
  <c r="R94" i="2"/>
  <c r="S94" i="2" s="1"/>
  <c r="Q95" i="2"/>
  <c r="R95" i="2" s="1"/>
  <c r="S95" i="2" s="1"/>
  <c r="Q96" i="2"/>
  <c r="R96" i="2" s="1"/>
  <c r="Q97" i="2"/>
  <c r="R97" i="2"/>
  <c r="S97" i="2" s="1"/>
  <c r="Q98" i="2"/>
  <c r="R98" i="2"/>
  <c r="Q99" i="2"/>
  <c r="R99" i="2" s="1"/>
  <c r="S99" i="2" s="1"/>
  <c r="Q100" i="2"/>
  <c r="R100" i="2" s="1"/>
  <c r="Q101" i="2"/>
  <c r="R101" i="2"/>
  <c r="S101" i="2" s="1"/>
  <c r="Q102" i="2"/>
  <c r="R102" i="2"/>
  <c r="S102" i="2" s="1"/>
  <c r="Q103" i="2"/>
  <c r="R103" i="2" s="1"/>
  <c r="S103" i="2" s="1"/>
  <c r="Q104" i="2"/>
  <c r="R104" i="2" s="1"/>
  <c r="Q105" i="2"/>
  <c r="R105" i="2"/>
  <c r="S105" i="2" s="1"/>
  <c r="Q106" i="2"/>
  <c r="R106" i="2"/>
  <c r="Q107" i="2"/>
  <c r="R107" i="2" s="1"/>
  <c r="S107" i="2" s="1"/>
  <c r="Q108" i="2"/>
  <c r="R108" i="2" s="1"/>
  <c r="Q109" i="2"/>
  <c r="R109" i="2"/>
  <c r="S109" i="2" s="1"/>
  <c r="Q110" i="2"/>
  <c r="R110" i="2"/>
  <c r="S110" i="2" s="1"/>
  <c r="Q111" i="2"/>
  <c r="R111" i="2" s="1"/>
  <c r="S111" i="2" s="1"/>
  <c r="Q112" i="2"/>
  <c r="R112" i="2" s="1"/>
  <c r="Q113" i="2"/>
  <c r="R113" i="2"/>
  <c r="S113" i="2" s="1"/>
  <c r="Q114" i="2"/>
  <c r="R114" i="2"/>
  <c r="Q115" i="2"/>
  <c r="R115" i="2" s="1"/>
  <c r="S115" i="2" s="1"/>
  <c r="Q116" i="2"/>
  <c r="R116" i="2" s="1"/>
  <c r="Q117" i="2"/>
  <c r="R117" i="2"/>
  <c r="S117" i="2" s="1"/>
  <c r="Q118" i="2"/>
  <c r="R118" i="2"/>
  <c r="S118" i="2" s="1"/>
  <c r="Q119" i="2"/>
  <c r="R119" i="2" s="1"/>
  <c r="S119" i="2" s="1"/>
  <c r="Q120" i="2"/>
  <c r="R120" i="2" s="1"/>
  <c r="Q121" i="2"/>
  <c r="R121" i="2"/>
  <c r="S121" i="2" s="1"/>
  <c r="Q122" i="2"/>
  <c r="R122" i="2"/>
  <c r="Q123" i="2"/>
  <c r="R123" i="2" s="1"/>
  <c r="S123" i="2" s="1"/>
  <c r="Q124" i="2"/>
  <c r="R124" i="2" s="1"/>
  <c r="Q125" i="2"/>
  <c r="R125" i="2"/>
  <c r="S125" i="2" s="1"/>
  <c r="Q126" i="2"/>
  <c r="R126" i="2"/>
  <c r="S126" i="2" s="1"/>
  <c r="Q127" i="2"/>
  <c r="R127" i="2" s="1"/>
  <c r="S127" i="2" s="1"/>
  <c r="Q128" i="2"/>
  <c r="R128" i="2" s="1"/>
  <c r="Q129" i="2"/>
  <c r="R129" i="2"/>
  <c r="S129" i="2" s="1"/>
  <c r="Q130" i="2"/>
  <c r="R130" i="2"/>
  <c r="Q131" i="2"/>
  <c r="R131" i="2" s="1"/>
  <c r="S131" i="2" s="1"/>
  <c r="Q132" i="2"/>
  <c r="R132" i="2" s="1"/>
  <c r="Q133" i="2"/>
  <c r="R133" i="2"/>
  <c r="S133" i="2" s="1"/>
  <c r="Q134" i="2"/>
  <c r="R134" i="2"/>
  <c r="S134" i="2" s="1"/>
  <c r="Q135" i="2"/>
  <c r="R135" i="2" s="1"/>
  <c r="S135" i="2" s="1"/>
  <c r="Q136" i="2"/>
  <c r="R136" i="2" s="1"/>
  <c r="Q137" i="2"/>
  <c r="R137" i="2"/>
  <c r="S137" i="2" s="1"/>
  <c r="Q138" i="2"/>
  <c r="R138" i="2"/>
  <c r="Q139" i="2"/>
  <c r="R139" i="2" s="1"/>
  <c r="S139" i="2" s="1"/>
  <c r="Q140" i="2"/>
  <c r="R140" i="2" s="1"/>
  <c r="Q141" i="2"/>
  <c r="R141" i="2"/>
  <c r="S141" i="2" s="1"/>
  <c r="Q142" i="2"/>
  <c r="R142" i="2"/>
  <c r="S142" i="2" s="1"/>
  <c r="Q143" i="2"/>
  <c r="R143" i="2" s="1"/>
  <c r="S143" i="2" s="1"/>
  <c r="Q144" i="2"/>
  <c r="R144" i="2" s="1"/>
  <c r="Q145" i="2"/>
  <c r="R145" i="2"/>
  <c r="S145" i="2" s="1"/>
  <c r="Q146" i="2"/>
  <c r="R146" i="2"/>
  <c r="Q147" i="2"/>
  <c r="R147" i="2" s="1"/>
  <c r="S147" i="2" s="1"/>
  <c r="Q148" i="2"/>
  <c r="R148" i="2" s="1"/>
  <c r="Q149" i="2"/>
  <c r="R149" i="2"/>
  <c r="S149" i="2" s="1"/>
  <c r="Q150" i="2"/>
  <c r="R150" i="2"/>
  <c r="S150" i="2" s="1"/>
  <c r="Q151" i="2"/>
  <c r="R151" i="2" s="1"/>
  <c r="S151" i="2" s="1"/>
  <c r="Q152" i="2"/>
  <c r="R152" i="2" s="1"/>
  <c r="Q153" i="2"/>
  <c r="R153" i="2"/>
  <c r="S153" i="2" s="1"/>
  <c r="Q154" i="2"/>
  <c r="R154" i="2"/>
  <c r="Q155" i="2"/>
  <c r="R155" i="2" s="1"/>
  <c r="S155" i="2" s="1"/>
  <c r="Q156" i="2"/>
  <c r="R156" i="2" s="1"/>
  <c r="Q157" i="2"/>
  <c r="R157" i="2"/>
  <c r="S157" i="2" s="1"/>
  <c r="Q158" i="2"/>
  <c r="R158" i="2"/>
  <c r="S158" i="2" s="1"/>
  <c r="Q159" i="2"/>
  <c r="R159" i="2" s="1"/>
  <c r="S159" i="2" s="1"/>
  <c r="Q160" i="2"/>
  <c r="R160" i="2" s="1"/>
  <c r="Q161" i="2"/>
  <c r="R161" i="2"/>
  <c r="S161" i="2" s="1"/>
  <c r="Q162" i="2"/>
  <c r="R162" i="2"/>
  <c r="Q163" i="2"/>
  <c r="R163" i="2" s="1"/>
  <c r="S163" i="2" s="1"/>
  <c r="Q164" i="2"/>
  <c r="R164" i="2" s="1"/>
  <c r="Q165" i="2"/>
  <c r="R165" i="2"/>
  <c r="S165" i="2" s="1"/>
  <c r="Q166" i="2"/>
  <c r="R166" i="2"/>
  <c r="S166" i="2" s="1"/>
  <c r="Q167" i="2"/>
  <c r="R167" i="2" s="1"/>
  <c r="S167" i="2" s="1"/>
  <c r="Q168" i="2"/>
  <c r="R168" i="2" s="1"/>
  <c r="Q169" i="2"/>
  <c r="R169" i="2"/>
  <c r="S169" i="2" s="1"/>
  <c r="Q170" i="2"/>
  <c r="R170" i="2"/>
  <c r="Q171" i="2"/>
  <c r="R171" i="2" s="1"/>
  <c r="S171" i="2" s="1"/>
  <c r="Q172" i="2"/>
  <c r="R172" i="2" s="1"/>
  <c r="Q173" i="2"/>
  <c r="R173" i="2"/>
  <c r="S173" i="2" s="1"/>
  <c r="Q174" i="2"/>
  <c r="R174" i="2"/>
  <c r="S174" i="2" s="1"/>
  <c r="Q175" i="2"/>
  <c r="R175" i="2"/>
  <c r="S175" i="2"/>
  <c r="Q176" i="2"/>
  <c r="R176" i="2" s="1"/>
  <c r="S176" i="2" s="1"/>
  <c r="Q177" i="2"/>
  <c r="R177" i="2" s="1"/>
  <c r="S177" i="2" s="1"/>
  <c r="Q178" i="2"/>
  <c r="R178" i="2"/>
  <c r="Q179" i="2"/>
  <c r="R179" i="2" s="1"/>
  <c r="S179" i="2"/>
  <c r="Q180" i="2"/>
  <c r="R180" i="2" s="1"/>
  <c r="S180" i="2" s="1"/>
  <c r="Q181" i="2"/>
  <c r="R181" i="2" s="1"/>
  <c r="S181" i="2" s="1"/>
  <c r="Q182" i="2"/>
  <c r="R182" i="2"/>
  <c r="Q183" i="2"/>
  <c r="R183" i="2" s="1"/>
  <c r="S183" i="2" s="1"/>
  <c r="Q184" i="2"/>
  <c r="R184" i="2"/>
  <c r="Q185" i="2"/>
  <c r="R185" i="2" s="1"/>
  <c r="S185" i="2" s="1"/>
  <c r="Q186" i="2"/>
  <c r="R186" i="2"/>
  <c r="S186" i="2" s="1"/>
  <c r="Q187" i="2"/>
  <c r="R187" i="2" s="1"/>
  <c r="Q188" i="2"/>
  <c r="R188" i="2"/>
  <c r="S188" i="2" s="1"/>
  <c r="Q189" i="2"/>
  <c r="R189" i="2" s="1"/>
  <c r="S189" i="2" s="1"/>
  <c r="Q190" i="2"/>
  <c r="R190" i="2"/>
  <c r="S190" i="2" s="1"/>
  <c r="Q191" i="2"/>
  <c r="R191" i="2" s="1"/>
  <c r="S191" i="2" s="1"/>
  <c r="Q192" i="2"/>
  <c r="R192" i="2"/>
  <c r="Q193" i="2"/>
  <c r="R193" i="2" s="1"/>
  <c r="S193" i="2" s="1"/>
  <c r="Q194" i="2"/>
  <c r="R194" i="2"/>
  <c r="Q195" i="2"/>
  <c r="R195" i="2" s="1"/>
  <c r="S195" i="2"/>
  <c r="Q196" i="2"/>
  <c r="R196" i="2"/>
  <c r="S196" i="2" s="1"/>
  <c r="Q197" i="2"/>
  <c r="R197" i="2" s="1"/>
  <c r="S197" i="2" s="1"/>
  <c r="Q198" i="2"/>
  <c r="R198" i="2"/>
  <c r="Q199" i="2"/>
  <c r="R199" i="2" s="1"/>
  <c r="S199" i="2" s="1"/>
  <c r="Q200" i="2"/>
  <c r="R200" i="2"/>
  <c r="Q201" i="2"/>
  <c r="R201" i="2" s="1"/>
  <c r="S201" i="2" s="1"/>
  <c r="Q202" i="2"/>
  <c r="R202" i="2"/>
  <c r="S202" i="2" s="1"/>
  <c r="Q203" i="2"/>
  <c r="R203" i="2" s="1"/>
  <c r="Q204" i="2"/>
  <c r="R204" i="2"/>
  <c r="S204" i="2" s="1"/>
  <c r="Q205" i="2"/>
  <c r="R205" i="2" s="1"/>
  <c r="S205" i="2" s="1"/>
  <c r="Q206" i="2"/>
  <c r="R206" i="2"/>
  <c r="S206" i="2" s="1"/>
  <c r="Q207" i="2"/>
  <c r="R207" i="2" s="1"/>
  <c r="S207" i="2" s="1"/>
  <c r="Q208" i="2"/>
  <c r="R208" i="2"/>
  <c r="Q209" i="2"/>
  <c r="R209" i="2" s="1"/>
  <c r="S209" i="2" s="1"/>
  <c r="Q210" i="2"/>
  <c r="R210" i="2"/>
  <c r="Q211" i="2"/>
  <c r="R211" i="2" s="1"/>
  <c r="S211" i="2" s="1"/>
  <c r="Q212" i="2"/>
  <c r="R212" i="2"/>
  <c r="Q213" i="2"/>
  <c r="R213" i="2" s="1"/>
  <c r="S213" i="2" s="1"/>
  <c r="Q214" i="2"/>
  <c r="R214" i="2"/>
  <c r="Q215" i="2"/>
  <c r="R215" i="2" s="1"/>
  <c r="S215" i="2" s="1"/>
  <c r="Q216" i="2"/>
  <c r="R216" i="2"/>
  <c r="Q217" i="2"/>
  <c r="R217" i="2" s="1"/>
  <c r="S217" i="2" s="1"/>
  <c r="Q218" i="2"/>
  <c r="R218" i="2"/>
  <c r="Q219" i="2"/>
  <c r="R219" i="2" s="1"/>
  <c r="S219" i="2" s="1"/>
  <c r="Q220" i="2"/>
  <c r="R220" i="2"/>
  <c r="Q221" i="2"/>
  <c r="R221" i="2" s="1"/>
  <c r="S221" i="2" s="1"/>
  <c r="Q222" i="2"/>
  <c r="R222" i="2"/>
  <c r="Q223" i="2"/>
  <c r="R223" i="2" s="1"/>
  <c r="S223" i="2" s="1"/>
  <c r="Q224" i="2"/>
  <c r="R224" i="2"/>
  <c r="Q225" i="2"/>
  <c r="R225" i="2" s="1"/>
  <c r="S225" i="2" s="1"/>
  <c r="Q226" i="2"/>
  <c r="R226" i="2"/>
  <c r="Q227" i="2"/>
  <c r="R227" i="2" s="1"/>
  <c r="S227" i="2" s="1"/>
  <c r="Q228" i="2"/>
  <c r="R228" i="2"/>
  <c r="Q229" i="2"/>
  <c r="R229" i="2" s="1"/>
  <c r="S229" i="2" s="1"/>
  <c r="Q230" i="2"/>
  <c r="R230" i="2"/>
  <c r="Q231" i="2"/>
  <c r="R231" i="2" s="1"/>
  <c r="S231" i="2" s="1"/>
  <c r="Q232" i="2"/>
  <c r="R232" i="2"/>
  <c r="Q233" i="2"/>
  <c r="R233" i="2" s="1"/>
  <c r="S233" i="2" s="1"/>
  <c r="Q234" i="2"/>
  <c r="R234" i="2"/>
  <c r="Q235" i="2"/>
  <c r="R235" i="2" s="1"/>
  <c r="S235" i="2" s="1"/>
  <c r="Q236" i="2"/>
  <c r="R236" i="2"/>
  <c r="Q237" i="2"/>
  <c r="R237" i="2" s="1"/>
  <c r="S237" i="2" s="1"/>
  <c r="Q238" i="2"/>
  <c r="R238" i="2"/>
  <c r="Q239" i="2"/>
  <c r="R239" i="2" s="1"/>
  <c r="S239" i="2" s="1"/>
  <c r="Q240" i="2"/>
  <c r="R240" i="2"/>
  <c r="Q241" i="2"/>
  <c r="R241" i="2" s="1"/>
  <c r="S241" i="2" s="1"/>
  <c r="Q242" i="2"/>
  <c r="R242" i="2"/>
  <c r="Q243" i="2"/>
  <c r="R243" i="2" s="1"/>
  <c r="S243" i="2" s="1"/>
  <c r="Q244" i="2"/>
  <c r="R244" i="2"/>
  <c r="Q245" i="2"/>
  <c r="R245" i="2" s="1"/>
  <c r="S245" i="2" s="1"/>
  <c r="Q246" i="2"/>
  <c r="R246" i="2"/>
  <c r="Q247" i="2"/>
  <c r="R247" i="2" s="1"/>
  <c r="S247" i="2" s="1"/>
  <c r="Q248" i="2"/>
  <c r="R248" i="2"/>
  <c r="Q249" i="2"/>
  <c r="R249" i="2" s="1"/>
  <c r="S249" i="2" s="1"/>
  <c r="Q250" i="2"/>
  <c r="R250" i="2"/>
  <c r="Q251" i="2"/>
  <c r="R251" i="2" s="1"/>
  <c r="S251" i="2" s="1"/>
  <c r="Q252" i="2"/>
  <c r="R252" i="2"/>
  <c r="Q253" i="2"/>
  <c r="R253" i="2" s="1"/>
  <c r="S253" i="2" s="1"/>
  <c r="Q254" i="2"/>
  <c r="R254" i="2"/>
  <c r="Q255" i="2"/>
  <c r="R255" i="2" s="1"/>
  <c r="S255" i="2" s="1"/>
  <c r="Q256" i="2"/>
  <c r="R256" i="2"/>
  <c r="Q257" i="2"/>
  <c r="R257" i="2" s="1"/>
  <c r="S257" i="2" s="1"/>
  <c r="Q258" i="2"/>
  <c r="R258" i="2"/>
  <c r="Q259" i="2"/>
  <c r="R259" i="2" s="1"/>
  <c r="S259" i="2" s="1"/>
  <c r="Q260" i="2"/>
  <c r="R260" i="2"/>
  <c r="Q261" i="2"/>
  <c r="R261" i="2" s="1"/>
  <c r="S261" i="2" s="1"/>
  <c r="Q262" i="2"/>
  <c r="R262" i="2"/>
  <c r="Q263" i="2"/>
  <c r="R263" i="2" s="1"/>
  <c r="S263" i="2" s="1"/>
  <c r="Q11" i="2"/>
  <c r="R11" i="2" s="1"/>
  <c r="S11" i="2" s="1"/>
  <c r="R10" i="2"/>
  <c r="Q10" i="2"/>
  <c r="E12" i="2"/>
  <c r="F12" i="2" s="1"/>
  <c r="E13" i="2"/>
  <c r="F13" i="2" s="1"/>
  <c r="G13" i="2" s="1"/>
  <c r="E14" i="2"/>
  <c r="F14" i="2" s="1"/>
  <c r="E15" i="2"/>
  <c r="F15" i="2"/>
  <c r="E16" i="2"/>
  <c r="F16" i="2"/>
  <c r="G16" i="2" s="1"/>
  <c r="E17" i="2"/>
  <c r="F17" i="2" s="1"/>
  <c r="E18" i="2"/>
  <c r="F18" i="2"/>
  <c r="E19" i="2"/>
  <c r="F19" i="2"/>
  <c r="E20" i="2"/>
  <c r="F20" i="2"/>
  <c r="G20" i="2" s="1"/>
  <c r="E21" i="2"/>
  <c r="F21" i="2" s="1"/>
  <c r="E22" i="2"/>
  <c r="F22" i="2"/>
  <c r="G22" i="2" s="1"/>
  <c r="E23" i="2"/>
  <c r="F23" i="2"/>
  <c r="E24" i="2"/>
  <c r="F24" i="2"/>
  <c r="G24" i="2" s="1"/>
  <c r="E25" i="2"/>
  <c r="F25" i="2" s="1"/>
  <c r="E26" i="2"/>
  <c r="F26" i="2"/>
  <c r="G26" i="2" s="1"/>
  <c r="E27" i="2"/>
  <c r="F27" i="2"/>
  <c r="E28" i="2"/>
  <c r="F28" i="2"/>
  <c r="G28" i="2" s="1"/>
  <c r="E29" i="2"/>
  <c r="F29" i="2" s="1"/>
  <c r="E30" i="2"/>
  <c r="F30" i="2" s="1"/>
  <c r="E31" i="2"/>
  <c r="F31" i="2" s="1"/>
  <c r="G32" i="2" s="1"/>
  <c r="E32" i="2"/>
  <c r="F32" i="2"/>
  <c r="E33" i="2"/>
  <c r="F33" i="2" s="1"/>
  <c r="E34" i="2"/>
  <c r="F34" i="2"/>
  <c r="E35" i="2"/>
  <c r="F35" i="2" s="1"/>
  <c r="G35" i="2" s="1"/>
  <c r="E36" i="2"/>
  <c r="F36" i="2"/>
  <c r="E37" i="2"/>
  <c r="F37" i="2" s="1"/>
  <c r="E38" i="2"/>
  <c r="F38" i="2"/>
  <c r="G38" i="2" s="1"/>
  <c r="E39" i="2"/>
  <c r="F39" i="2" s="1"/>
  <c r="E40" i="2"/>
  <c r="F40" i="2"/>
  <c r="G40" i="2"/>
  <c r="E41" i="2"/>
  <c r="F41" i="2" s="1"/>
  <c r="E42" i="2"/>
  <c r="F42" i="2"/>
  <c r="G42" i="2" s="1"/>
  <c r="E43" i="2"/>
  <c r="F43" i="2" s="1"/>
  <c r="G44" i="2" s="1"/>
  <c r="E44" i="2"/>
  <c r="F44" i="2"/>
  <c r="E45" i="2"/>
  <c r="F45" i="2" s="1"/>
  <c r="E46" i="2"/>
  <c r="F46" i="2" s="1"/>
  <c r="E47" i="2"/>
  <c r="F47" i="2"/>
  <c r="G48" i="2" s="1"/>
  <c r="E48" i="2"/>
  <c r="F48" i="2"/>
  <c r="E49" i="2"/>
  <c r="F49" i="2" s="1"/>
  <c r="G49" i="2" s="1"/>
  <c r="E50" i="2"/>
  <c r="F50" i="2" s="1"/>
  <c r="E51" i="2"/>
  <c r="F51" i="2"/>
  <c r="E52" i="2"/>
  <c r="F52" i="2" s="1"/>
  <c r="E53" i="2"/>
  <c r="F53" i="2" s="1"/>
  <c r="E54" i="2"/>
  <c r="F54" i="2"/>
  <c r="E55" i="2"/>
  <c r="F55" i="2" s="1"/>
  <c r="G55" i="2" s="1"/>
  <c r="E56" i="2"/>
  <c r="F56" i="2"/>
  <c r="G56" i="2" s="1"/>
  <c r="E57" i="2"/>
  <c r="F57" i="2" s="1"/>
  <c r="E58" i="2"/>
  <c r="F58" i="2"/>
  <c r="G58" i="2" s="1"/>
  <c r="E59" i="2"/>
  <c r="F59" i="2" s="1"/>
  <c r="E60" i="2"/>
  <c r="F60" i="2"/>
  <c r="E61" i="2"/>
  <c r="F61" i="2" s="1"/>
  <c r="E62" i="2"/>
  <c r="F62" i="2"/>
  <c r="G62" i="2" s="1"/>
  <c r="E63" i="2"/>
  <c r="F63" i="2" s="1"/>
  <c r="E64" i="2"/>
  <c r="F64" i="2"/>
  <c r="G64" i="2" s="1"/>
  <c r="E65" i="2"/>
  <c r="F65" i="2" s="1"/>
  <c r="E66" i="2"/>
  <c r="F66" i="2" s="1"/>
  <c r="E67" i="2"/>
  <c r="F67" i="2" s="1"/>
  <c r="G68" i="2" s="1"/>
  <c r="E68" i="2"/>
  <c r="F68" i="2"/>
  <c r="E69" i="2"/>
  <c r="F69" i="2" s="1"/>
  <c r="E70" i="2"/>
  <c r="F70" i="2"/>
  <c r="E71" i="2"/>
  <c r="F71" i="2" s="1"/>
  <c r="G71" i="2" s="1"/>
  <c r="E72" i="2"/>
  <c r="F72" i="2"/>
  <c r="E73" i="2"/>
  <c r="F73" i="2" s="1"/>
  <c r="E74" i="2"/>
  <c r="F74" i="2"/>
  <c r="G74" i="2" s="1"/>
  <c r="E75" i="2"/>
  <c r="F75" i="2" s="1"/>
  <c r="E76" i="2"/>
  <c r="F76" i="2"/>
  <c r="G76" i="2"/>
  <c r="E77" i="2"/>
  <c r="F77" i="2" s="1"/>
  <c r="E78" i="2"/>
  <c r="F78" i="2"/>
  <c r="G78" i="2" s="1"/>
  <c r="E79" i="2"/>
  <c r="F79" i="2" s="1"/>
  <c r="G80" i="2" s="1"/>
  <c r="E80" i="2"/>
  <c r="F80" i="2"/>
  <c r="E81" i="2"/>
  <c r="F81" i="2" s="1"/>
  <c r="E82" i="2"/>
  <c r="F82" i="2" s="1"/>
  <c r="E83" i="2"/>
  <c r="F83" i="2"/>
  <c r="E84" i="2"/>
  <c r="F84" i="2" s="1"/>
  <c r="G84" i="2" s="1"/>
  <c r="E85" i="2"/>
  <c r="F85" i="2" s="1"/>
  <c r="E86" i="2"/>
  <c r="F86" i="2" s="1"/>
  <c r="E87" i="2"/>
  <c r="F87" i="2"/>
  <c r="G87" i="2" s="1"/>
  <c r="E88" i="2"/>
  <c r="F88" i="2" s="1"/>
  <c r="E89" i="2"/>
  <c r="F89" i="2" s="1"/>
  <c r="G89" i="2" s="1"/>
  <c r="E90" i="2"/>
  <c r="F90" i="2" s="1"/>
  <c r="G90" i="2" s="1"/>
  <c r="E91" i="2"/>
  <c r="F91" i="2"/>
  <c r="E92" i="2"/>
  <c r="F92" i="2" s="1"/>
  <c r="G92" i="2" s="1"/>
  <c r="E93" i="2"/>
  <c r="F93" i="2" s="1"/>
  <c r="G93" i="2" s="1"/>
  <c r="E94" i="2"/>
  <c r="F94" i="2" s="1"/>
  <c r="G94" i="2" s="1"/>
  <c r="E95" i="2"/>
  <c r="F95" i="2"/>
  <c r="E96" i="2"/>
  <c r="F96" i="2" s="1"/>
  <c r="G96" i="2" s="1"/>
  <c r="E97" i="2"/>
  <c r="F97" i="2" s="1"/>
  <c r="G97" i="2" s="1"/>
  <c r="E98" i="2"/>
  <c r="F98" i="2" s="1"/>
  <c r="E99" i="2"/>
  <c r="F99" i="2"/>
  <c r="E100" i="2"/>
  <c r="F100" i="2" s="1"/>
  <c r="G100" i="2" s="1"/>
  <c r="E101" i="2"/>
  <c r="F101" i="2" s="1"/>
  <c r="E102" i="2"/>
  <c r="F102" i="2" s="1"/>
  <c r="E103" i="2"/>
  <c r="F103" i="2"/>
  <c r="E104" i="2"/>
  <c r="F104" i="2" s="1"/>
  <c r="G104" i="2" s="1"/>
  <c r="E105" i="2"/>
  <c r="F105" i="2" s="1"/>
  <c r="E106" i="2"/>
  <c r="F106" i="2" s="1"/>
  <c r="G106" i="2" s="1"/>
  <c r="E107" i="2"/>
  <c r="F107" i="2"/>
  <c r="E108" i="2"/>
  <c r="F108" i="2" s="1"/>
  <c r="G108" i="2" s="1"/>
  <c r="E109" i="2"/>
  <c r="F109" i="2" s="1"/>
  <c r="E110" i="2"/>
  <c r="F110" i="2" s="1"/>
  <c r="G110" i="2" s="1"/>
  <c r="E111" i="2"/>
  <c r="F111" i="2"/>
  <c r="E112" i="2"/>
  <c r="F112" i="2" s="1"/>
  <c r="G112" i="2" s="1"/>
  <c r="E113" i="2"/>
  <c r="F113" i="2" s="1"/>
  <c r="E114" i="2"/>
  <c r="F114" i="2" s="1"/>
  <c r="E115" i="2"/>
  <c r="F115" i="2" s="1"/>
  <c r="E116" i="2"/>
  <c r="F116" i="2"/>
  <c r="G116" i="2" s="1"/>
  <c r="E117" i="2"/>
  <c r="F117" i="2" s="1"/>
  <c r="E118" i="2"/>
  <c r="F118" i="2"/>
  <c r="E119" i="2"/>
  <c r="F119" i="2" s="1"/>
  <c r="G119" i="2" s="1"/>
  <c r="E120" i="2"/>
  <c r="F120" i="2"/>
  <c r="E121" i="2"/>
  <c r="F121" i="2" s="1"/>
  <c r="E122" i="2"/>
  <c r="F122" i="2"/>
  <c r="G122" i="2" s="1"/>
  <c r="E123" i="2"/>
  <c r="F123" i="2" s="1"/>
  <c r="E124" i="2"/>
  <c r="F124" i="2"/>
  <c r="G124" i="2" s="1"/>
  <c r="E125" i="2"/>
  <c r="F125" i="2" s="1"/>
  <c r="E126" i="2"/>
  <c r="F126" i="2"/>
  <c r="G126" i="2" s="1"/>
  <c r="E127" i="2"/>
  <c r="F127" i="2" s="1"/>
  <c r="E128" i="2"/>
  <c r="F128" i="2"/>
  <c r="E129" i="2"/>
  <c r="F129" i="2" s="1"/>
  <c r="E130" i="2"/>
  <c r="F130" i="2" s="1"/>
  <c r="E131" i="2"/>
  <c r="F131" i="2" s="1"/>
  <c r="E132" i="2"/>
  <c r="F132" i="2"/>
  <c r="G132" i="2"/>
  <c r="E133" i="2"/>
  <c r="F133" i="2" s="1"/>
  <c r="G133" i="2" s="1"/>
  <c r="E134" i="2"/>
  <c r="F134" i="2"/>
  <c r="E135" i="2"/>
  <c r="F135" i="2" s="1"/>
  <c r="G135" i="2" s="1"/>
  <c r="E136" i="2"/>
  <c r="F136" i="2"/>
  <c r="E137" i="2"/>
  <c r="F137" i="2" s="1"/>
  <c r="G137" i="2" s="1"/>
  <c r="E138" i="2"/>
  <c r="F138" i="2"/>
  <c r="E139" i="2"/>
  <c r="F139" i="2" s="1"/>
  <c r="G140" i="2" s="1"/>
  <c r="E140" i="2"/>
  <c r="F140" i="2"/>
  <c r="E141" i="2"/>
  <c r="F141" i="2" s="1"/>
  <c r="G141" i="2" s="1"/>
  <c r="E142" i="2"/>
  <c r="F142" i="2"/>
  <c r="E143" i="2"/>
  <c r="F143" i="2" s="1"/>
  <c r="G144" i="2" s="1"/>
  <c r="E144" i="2"/>
  <c r="F144" i="2"/>
  <c r="E145" i="2"/>
  <c r="F145" i="2" s="1"/>
  <c r="G145" i="2" s="1"/>
  <c r="E146" i="2"/>
  <c r="F146" i="2" s="1"/>
  <c r="E147" i="2"/>
  <c r="F147" i="2"/>
  <c r="E148" i="2"/>
  <c r="F148" i="2" s="1"/>
  <c r="G148" i="2" s="1"/>
  <c r="E149" i="2"/>
  <c r="F149" i="2" s="1"/>
  <c r="G149" i="2" s="1"/>
  <c r="E150" i="2"/>
  <c r="F150" i="2" s="1"/>
  <c r="E151" i="2"/>
  <c r="F151" i="2"/>
  <c r="E152" i="2"/>
  <c r="F152" i="2" s="1"/>
  <c r="G152" i="2" s="1"/>
  <c r="E153" i="2"/>
  <c r="F153" i="2" s="1"/>
  <c r="G153" i="2" s="1"/>
  <c r="E154" i="2"/>
  <c r="F154" i="2" s="1"/>
  <c r="E155" i="2"/>
  <c r="F155" i="2"/>
  <c r="E156" i="2"/>
  <c r="F156" i="2" s="1"/>
  <c r="G156" i="2" s="1"/>
  <c r="E157" i="2"/>
  <c r="F157" i="2" s="1"/>
  <c r="E158" i="2"/>
  <c r="F158" i="2" s="1"/>
  <c r="G158" i="2" s="1"/>
  <c r="E159" i="2"/>
  <c r="F159" i="2"/>
  <c r="E160" i="2"/>
  <c r="F160" i="2" s="1"/>
  <c r="E161" i="2"/>
  <c r="F161" i="2" s="1"/>
  <c r="G161" i="2" s="1"/>
  <c r="E162" i="2"/>
  <c r="F162" i="2" s="1"/>
  <c r="E163" i="2"/>
  <c r="F163" i="2"/>
  <c r="E164" i="2"/>
  <c r="F164" i="2" s="1"/>
  <c r="G164" i="2" s="1"/>
  <c r="E165" i="2"/>
  <c r="F165" i="2" s="1"/>
  <c r="E166" i="2"/>
  <c r="F166" i="2" s="1"/>
  <c r="E167" i="2"/>
  <c r="F167" i="2"/>
  <c r="E168" i="2"/>
  <c r="F168" i="2" s="1"/>
  <c r="G168" i="2" s="1"/>
  <c r="E169" i="2"/>
  <c r="F169" i="2" s="1"/>
  <c r="E170" i="2"/>
  <c r="F170" i="2" s="1"/>
  <c r="G170" i="2" s="1"/>
  <c r="E171" i="2"/>
  <c r="F171" i="2"/>
  <c r="E172" i="2"/>
  <c r="F172" i="2" s="1"/>
  <c r="G172" i="2" s="1"/>
  <c r="E173" i="2"/>
  <c r="F173" i="2" s="1"/>
  <c r="E174" i="2"/>
  <c r="F174" i="2" s="1"/>
  <c r="G174" i="2" s="1"/>
  <c r="E175" i="2"/>
  <c r="F175" i="2"/>
  <c r="E176" i="2"/>
  <c r="F176" i="2" s="1"/>
  <c r="G176" i="2" s="1"/>
  <c r="E177" i="2"/>
  <c r="F177" i="2" s="1"/>
  <c r="G177" i="2"/>
  <c r="E178" i="2"/>
  <c r="F178" i="2" s="1"/>
  <c r="E179" i="2"/>
  <c r="F179" i="2"/>
  <c r="E180" i="2"/>
  <c r="F180" i="2" s="1"/>
  <c r="E181" i="2"/>
  <c r="F181" i="2" s="1"/>
  <c r="E182" i="2"/>
  <c r="F182" i="2" s="1"/>
  <c r="E183" i="2"/>
  <c r="F183" i="2"/>
  <c r="G183" i="2" s="1"/>
  <c r="E184" i="2"/>
  <c r="F184" i="2"/>
  <c r="E185" i="2"/>
  <c r="F185" i="2" s="1"/>
  <c r="G185" i="2" s="1"/>
  <c r="E186" i="2"/>
  <c r="F186" i="2"/>
  <c r="E187" i="2"/>
  <c r="F187" i="2" s="1"/>
  <c r="G187" i="2" s="1"/>
  <c r="E188" i="2"/>
  <c r="F188" i="2"/>
  <c r="G188" i="2" s="1"/>
  <c r="E189" i="2"/>
  <c r="F189" i="2" s="1"/>
  <c r="E190" i="2"/>
  <c r="F190" i="2"/>
  <c r="G190" i="2" s="1"/>
  <c r="E191" i="2"/>
  <c r="F191" i="2" s="1"/>
  <c r="G191" i="2" s="1"/>
  <c r="E192" i="2"/>
  <c r="F192" i="2" s="1"/>
  <c r="E193" i="2"/>
  <c r="F193" i="2" s="1"/>
  <c r="E194" i="2"/>
  <c r="F194" i="2" s="1"/>
  <c r="G195" i="2" s="1"/>
  <c r="E195" i="2"/>
  <c r="F195" i="2"/>
  <c r="E196" i="2"/>
  <c r="F196" i="2" s="1"/>
  <c r="G196" i="2" s="1"/>
  <c r="E197" i="2"/>
  <c r="F197" i="2" s="1"/>
  <c r="G197" i="2" s="1"/>
  <c r="E198" i="2"/>
  <c r="F198" i="2" s="1"/>
  <c r="E199" i="2"/>
  <c r="F199" i="2"/>
  <c r="G199" i="2" s="1"/>
  <c r="E200" i="2"/>
  <c r="F200" i="2"/>
  <c r="E201" i="2"/>
  <c r="F201" i="2" s="1"/>
  <c r="G201" i="2" s="1"/>
  <c r="E202" i="2"/>
  <c r="F202" i="2"/>
  <c r="E203" i="2"/>
  <c r="F203" i="2" s="1"/>
  <c r="G203" i="2" s="1"/>
  <c r="E204" i="2"/>
  <c r="F204" i="2"/>
  <c r="G204" i="2" s="1"/>
  <c r="E205" i="2"/>
  <c r="F205" i="2" s="1"/>
  <c r="E206" i="2"/>
  <c r="F206" i="2"/>
  <c r="G206" i="2" s="1"/>
  <c r="E207" i="2"/>
  <c r="F207" i="2" s="1"/>
  <c r="G207" i="2" s="1"/>
  <c r="E208" i="2"/>
  <c r="F208" i="2" s="1"/>
  <c r="E209" i="2"/>
  <c r="F209" i="2" s="1"/>
  <c r="E210" i="2"/>
  <c r="F210" i="2" s="1"/>
  <c r="G211" i="2" s="1"/>
  <c r="E211" i="2"/>
  <c r="F211" i="2"/>
  <c r="E212" i="2"/>
  <c r="F212" i="2" s="1"/>
  <c r="G212" i="2" s="1"/>
  <c r="E213" i="2"/>
  <c r="F213" i="2" s="1"/>
  <c r="E214" i="2"/>
  <c r="F214" i="2"/>
  <c r="G214" i="2" s="1"/>
  <c r="E215" i="2"/>
  <c r="F215" i="2" s="1"/>
  <c r="G215" i="2" s="1"/>
  <c r="E216" i="2"/>
  <c r="F216" i="2" s="1"/>
  <c r="G216" i="2" s="1"/>
  <c r="E217" i="2"/>
  <c r="F217" i="2" s="1"/>
  <c r="E218" i="2"/>
  <c r="F218" i="2" s="1"/>
  <c r="G218" i="2" s="1"/>
  <c r="E219" i="2"/>
  <c r="F219" i="2" s="1"/>
  <c r="G219" i="2" s="1"/>
  <c r="E220" i="2"/>
  <c r="F220" i="2" s="1"/>
  <c r="E221" i="2"/>
  <c r="F221" i="2" s="1"/>
  <c r="G221" i="2" s="1"/>
  <c r="E222" i="2"/>
  <c r="F222" i="2" s="1"/>
  <c r="E223" i="2"/>
  <c r="F223" i="2"/>
  <c r="G223" i="2" s="1"/>
  <c r="E224" i="2"/>
  <c r="F224" i="2"/>
  <c r="E225" i="2"/>
  <c r="F225" i="2" s="1"/>
  <c r="G225" i="2" s="1"/>
  <c r="E226" i="2"/>
  <c r="F226" i="2" s="1"/>
  <c r="G226" i="2" s="1"/>
  <c r="E227" i="2"/>
  <c r="F227" i="2" s="1"/>
  <c r="G227" i="2" s="1"/>
  <c r="E228" i="2"/>
  <c r="F228" i="2"/>
  <c r="G228" i="2" s="1"/>
  <c r="E229" i="2"/>
  <c r="F229" i="2" s="1"/>
  <c r="E230" i="2"/>
  <c r="F230" i="2"/>
  <c r="G230" i="2" s="1"/>
  <c r="E231" i="2"/>
  <c r="F231" i="2" s="1"/>
  <c r="G231" i="2" s="1"/>
  <c r="E232" i="2"/>
  <c r="F232" i="2" s="1"/>
  <c r="E233" i="2"/>
  <c r="F233" i="2" s="1"/>
  <c r="E234" i="2"/>
  <c r="F234" i="2" s="1"/>
  <c r="E235" i="2"/>
  <c r="F235" i="2" s="1"/>
  <c r="G235" i="2" s="1"/>
  <c r="E236" i="2"/>
  <c r="F236" i="2" s="1"/>
  <c r="E237" i="2"/>
  <c r="F237" i="2" s="1"/>
  <c r="G237" i="2" s="1"/>
  <c r="E238" i="2"/>
  <c r="F238" i="2" s="1"/>
  <c r="E239" i="2"/>
  <c r="F239" i="2"/>
  <c r="E240" i="2"/>
  <c r="F240" i="2" s="1"/>
  <c r="G240" i="2"/>
  <c r="E241" i="2"/>
  <c r="F241" i="2" s="1"/>
  <c r="E242" i="2"/>
  <c r="F242" i="2" s="1"/>
  <c r="G242" i="2" s="1"/>
  <c r="E243" i="2"/>
  <c r="F243" i="2" s="1"/>
  <c r="G243" i="2" s="1"/>
  <c r="E244" i="2"/>
  <c r="F244" i="2"/>
  <c r="E245" i="2"/>
  <c r="F245" i="2" s="1"/>
  <c r="E246" i="2"/>
  <c r="F246" i="2"/>
  <c r="G246" i="2" s="1"/>
  <c r="E247" i="2"/>
  <c r="F247" i="2" s="1"/>
  <c r="E248" i="2"/>
  <c r="F248" i="2" s="1"/>
  <c r="G248" i="2" s="1"/>
  <c r="E249" i="2"/>
  <c r="F249" i="2" s="1"/>
  <c r="E250" i="2"/>
  <c r="F250" i="2" s="1"/>
  <c r="G251" i="2" s="1"/>
  <c r="E251" i="2"/>
  <c r="F251" i="2"/>
  <c r="E252" i="2"/>
  <c r="F252" i="2" s="1"/>
  <c r="G252" i="2" s="1"/>
  <c r="E253" i="2"/>
  <c r="F253" i="2" s="1"/>
  <c r="E254" i="2"/>
  <c r="F254" i="2" s="1"/>
  <c r="E255" i="2"/>
  <c r="F255" i="2"/>
  <c r="G255" i="2" s="1"/>
  <c r="E256" i="2"/>
  <c r="F256" i="2" s="1"/>
  <c r="E257" i="2"/>
  <c r="F257" i="2" s="1"/>
  <c r="E258" i="2"/>
  <c r="F258" i="2" s="1"/>
  <c r="G258" i="2" s="1"/>
  <c r="E259" i="2"/>
  <c r="F259" i="2" s="1"/>
  <c r="E260" i="2"/>
  <c r="F260" i="2"/>
  <c r="G260" i="2" s="1"/>
  <c r="E261" i="2"/>
  <c r="F261" i="2" s="1"/>
  <c r="E262" i="2"/>
  <c r="F262" i="2"/>
  <c r="G262" i="2" s="1"/>
  <c r="E263" i="2"/>
  <c r="F263" i="2" s="1"/>
  <c r="G263" i="2" s="1"/>
  <c r="E11" i="2"/>
  <c r="F11" i="2" s="1"/>
  <c r="F10" i="2"/>
  <c r="E10" i="2"/>
  <c r="K12" i="2"/>
  <c r="L12" i="2" s="1"/>
  <c r="K13" i="2"/>
  <c r="L13" i="2" s="1"/>
  <c r="M13" i="2" s="1"/>
  <c r="K14" i="2"/>
  <c r="L14" i="2" s="1"/>
  <c r="K15" i="2"/>
  <c r="L15" i="2" s="1"/>
  <c r="K16" i="2"/>
  <c r="L16" i="2" s="1"/>
  <c r="M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M45" i="2" s="1"/>
  <c r="K46" i="2"/>
  <c r="L46" i="2" s="1"/>
  <c r="K47" i="2"/>
  <c r="L47" i="2" s="1"/>
  <c r="K48" i="2"/>
  <c r="L48" i="2" s="1"/>
  <c r="K49" i="2"/>
  <c r="L49" i="2" s="1"/>
  <c r="M49" i="2" s="1"/>
  <c r="K50" i="2"/>
  <c r="L50" i="2" s="1"/>
  <c r="K51" i="2"/>
  <c r="L51" i="2" s="1"/>
  <c r="M51" i="2" s="1"/>
  <c r="K52" i="2"/>
  <c r="L52" i="2" s="1"/>
  <c r="M53" i="2" s="1"/>
  <c r="K53" i="2"/>
  <c r="L53" i="2" s="1"/>
  <c r="K54" i="2"/>
  <c r="L54" i="2" s="1"/>
  <c r="K55" i="2"/>
  <c r="L55" i="2" s="1"/>
  <c r="K56" i="2"/>
  <c r="L56" i="2" s="1"/>
  <c r="M57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M65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M83" i="2"/>
  <c r="K84" i="2"/>
  <c r="L84" i="2" s="1"/>
  <c r="K85" i="2"/>
  <c r="L85" i="2" s="1"/>
  <c r="K86" i="2"/>
  <c r="L86" i="2" s="1"/>
  <c r="K87" i="2"/>
  <c r="L87" i="2" s="1"/>
  <c r="M87" i="2" s="1"/>
  <c r="K88" i="2"/>
  <c r="L88" i="2" s="1"/>
  <c r="M89" i="2" s="1"/>
  <c r="K89" i="2"/>
  <c r="L89" i="2" s="1"/>
  <c r="K90" i="2"/>
  <c r="L90" i="2" s="1"/>
  <c r="K91" i="2"/>
  <c r="L91" i="2" s="1"/>
  <c r="M91" i="2" s="1"/>
  <c r="K92" i="2"/>
  <c r="L92" i="2" s="1"/>
  <c r="K93" i="2"/>
  <c r="L93" i="2" s="1"/>
  <c r="K94" i="2"/>
  <c r="L94" i="2" s="1"/>
  <c r="K95" i="2"/>
  <c r="L95" i="2" s="1"/>
  <c r="K96" i="2"/>
  <c r="L96" i="2" s="1"/>
  <c r="M97" i="2" s="1"/>
  <c r="K97" i="2"/>
  <c r="L97" i="2" s="1"/>
  <c r="K98" i="2"/>
  <c r="L98" i="2" s="1"/>
  <c r="K99" i="2"/>
  <c r="L99" i="2" s="1"/>
  <c r="M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M113" i="2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M127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/>
  <c r="K133" i="2"/>
  <c r="L133" i="2" s="1"/>
  <c r="K134" i="2"/>
  <c r="L134" i="2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/>
  <c r="K143" i="2"/>
  <c r="L143" i="2" s="1"/>
  <c r="K144" i="2"/>
  <c r="L144" i="2" s="1"/>
  <c r="K145" i="2"/>
  <c r="L145" i="2" s="1"/>
  <c r="M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/>
  <c r="K174" i="2"/>
  <c r="L174" i="2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/>
  <c r="K181" i="2"/>
  <c r="L181" i="2" s="1"/>
  <c r="K182" i="2"/>
  <c r="L182" i="2" s="1"/>
  <c r="K183" i="2"/>
  <c r="L183" i="2"/>
  <c r="K184" i="2"/>
  <c r="L184" i="2" s="1"/>
  <c r="K185" i="2"/>
  <c r="L185" i="2"/>
  <c r="K186" i="2"/>
  <c r="L186" i="2" s="1"/>
  <c r="K187" i="2"/>
  <c r="L187" i="2" s="1"/>
  <c r="K188" i="2"/>
  <c r="L188" i="2" s="1"/>
  <c r="K189" i="2"/>
  <c r="L189" i="2" s="1"/>
  <c r="K190" i="2"/>
  <c r="L190" i="2" s="1"/>
  <c r="M190" i="2" s="1"/>
  <c r="K191" i="2"/>
  <c r="L191" i="2" s="1"/>
  <c r="K192" i="2"/>
  <c r="L192" i="2"/>
  <c r="K193" i="2"/>
  <c r="L193" i="2" s="1"/>
  <c r="K194" i="2"/>
  <c r="L194" i="2" s="1"/>
  <c r="K195" i="2"/>
  <c r="L195" i="2" s="1"/>
  <c r="K196" i="2"/>
  <c r="L196" i="2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/>
  <c r="K205" i="2"/>
  <c r="L205" i="2" s="1"/>
  <c r="K206" i="2"/>
  <c r="L206" i="2" s="1"/>
  <c r="K207" i="2"/>
  <c r="L207" i="2"/>
  <c r="K208" i="2"/>
  <c r="L208" i="2" s="1"/>
  <c r="K209" i="2"/>
  <c r="L209" i="2"/>
  <c r="K210" i="2"/>
  <c r="L210" i="2" s="1"/>
  <c r="K211" i="2"/>
  <c r="L211" i="2"/>
  <c r="K212" i="2"/>
  <c r="L212" i="2" s="1"/>
  <c r="M212" i="2"/>
  <c r="K213" i="2"/>
  <c r="L213" i="2"/>
  <c r="K214" i="2"/>
  <c r="L214" i="2" s="1"/>
  <c r="M214" i="2" s="1"/>
  <c r="K215" i="2"/>
  <c r="L215" i="2" s="1"/>
  <c r="K216" i="2"/>
  <c r="L216" i="2"/>
  <c r="K217" i="2"/>
  <c r="L217" i="2" s="1"/>
  <c r="K218" i="2"/>
  <c r="L218" i="2" s="1"/>
  <c r="M218" i="2" s="1"/>
  <c r="K219" i="2"/>
  <c r="L219" i="2" s="1"/>
  <c r="K220" i="2"/>
  <c r="L220" i="2"/>
  <c r="K221" i="2"/>
  <c r="L221" i="2" s="1"/>
  <c r="M221" i="2" s="1"/>
  <c r="K222" i="2"/>
  <c r="L222" i="2" s="1"/>
  <c r="K223" i="2"/>
  <c r="L223" i="2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/>
  <c r="M229" i="2" s="1"/>
  <c r="K230" i="2"/>
  <c r="L230" i="2" s="1"/>
  <c r="K231" i="2"/>
  <c r="L231" i="2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/>
  <c r="K241" i="2"/>
  <c r="L241" i="2"/>
  <c r="K242" i="2"/>
  <c r="L242" i="2" s="1"/>
  <c r="K243" i="2"/>
  <c r="L243" i="2"/>
  <c r="K244" i="2"/>
  <c r="L244" i="2" s="1"/>
  <c r="K245" i="2"/>
  <c r="L245" i="2" s="1"/>
  <c r="K246" i="2"/>
  <c r="L246" i="2" s="1"/>
  <c r="K247" i="2"/>
  <c r="L247" i="2"/>
  <c r="K248" i="2"/>
  <c r="L248" i="2" s="1"/>
  <c r="K249" i="2"/>
  <c r="L249" i="2"/>
  <c r="K250" i="2"/>
  <c r="L250" i="2" s="1"/>
  <c r="K251" i="2"/>
  <c r="L251" i="2"/>
  <c r="K252" i="2"/>
  <c r="L252" i="2"/>
  <c r="K253" i="2"/>
  <c r="L253" i="2" s="1"/>
  <c r="K254" i="2"/>
  <c r="L254" i="2" s="1"/>
  <c r="M254" i="2" s="1"/>
  <c r="K255" i="2"/>
  <c r="L255" i="2" s="1"/>
  <c r="K256" i="2"/>
  <c r="L256" i="2" s="1"/>
  <c r="K257" i="2"/>
  <c r="L257" i="2" s="1"/>
  <c r="K258" i="2"/>
  <c r="L258" i="2" s="1"/>
  <c r="M258" i="2" s="1"/>
  <c r="K259" i="2"/>
  <c r="L259" i="2" s="1"/>
  <c r="K260" i="2"/>
  <c r="L260" i="2" s="1"/>
  <c r="K261" i="2"/>
  <c r="L261" i="2" s="1"/>
  <c r="K262" i="2"/>
  <c r="L262" i="2" s="1"/>
  <c r="K263" i="2"/>
  <c r="L263" i="2" s="1"/>
  <c r="K11" i="2"/>
  <c r="L11" i="2" s="1"/>
  <c r="K10" i="2"/>
  <c r="L10" i="2" s="1"/>
  <c r="S203" i="2" l="1"/>
  <c r="S194" i="2"/>
  <c r="S187" i="2"/>
  <c r="S18" i="2"/>
  <c r="S14" i="2"/>
  <c r="S200" i="2"/>
  <c r="S198" i="2"/>
  <c r="S184" i="2"/>
  <c r="S182" i="2"/>
  <c r="S170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30" i="2"/>
  <c r="S27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192" i="2"/>
  <c r="S178" i="2"/>
  <c r="S168" i="2"/>
  <c r="S160" i="2"/>
  <c r="S156" i="2"/>
  <c r="S152" i="2"/>
  <c r="S148" i="2"/>
  <c r="S144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25" i="2"/>
  <c r="S172" i="2"/>
  <c r="S164" i="2"/>
  <c r="G11" i="2"/>
  <c r="G12" i="2"/>
  <c r="G224" i="2"/>
  <c r="G181" i="2"/>
  <c r="G180" i="2"/>
  <c r="G136" i="2"/>
  <c r="M241" i="2"/>
  <c r="M237" i="2"/>
  <c r="M231" i="2"/>
  <c r="M225" i="2"/>
  <c r="M117" i="2"/>
  <c r="G256" i="2"/>
  <c r="G239" i="2"/>
  <c r="G236" i="2"/>
  <c r="G200" i="2"/>
  <c r="G184" i="2"/>
  <c r="G179" i="2"/>
  <c r="G151" i="2"/>
  <c r="G128" i="2"/>
  <c r="G120" i="2"/>
  <c r="G60" i="2"/>
  <c r="M208" i="2"/>
  <c r="M185" i="2"/>
  <c r="M115" i="2"/>
  <c r="M81" i="2"/>
  <c r="M14" i="2"/>
  <c r="G259" i="2"/>
  <c r="G253" i="2"/>
  <c r="G247" i="2"/>
  <c r="G244" i="2"/>
  <c r="G232" i="2"/>
  <c r="G208" i="2"/>
  <c r="G192" i="2"/>
  <c r="G182" i="2"/>
  <c r="G160" i="2"/>
  <c r="G157" i="2"/>
  <c r="G154" i="2"/>
  <c r="G88" i="2"/>
  <c r="G85" i="2"/>
  <c r="G72" i="2"/>
  <c r="G51" i="2"/>
  <c r="G36" i="2"/>
  <c r="M148" i="2"/>
  <c r="M119" i="2"/>
  <c r="M67" i="2"/>
  <c r="M59" i="2"/>
  <c r="M55" i="2"/>
  <c r="M48" i="2"/>
  <c r="M40" i="2"/>
  <c r="G249" i="2"/>
  <c r="G233" i="2"/>
  <c r="G220" i="2"/>
  <c r="G209" i="2"/>
  <c r="G202" i="2"/>
  <c r="G193" i="2"/>
  <c r="G186" i="2"/>
  <c r="G173" i="2"/>
  <c r="G169" i="2"/>
  <c r="G167" i="2"/>
  <c r="G165" i="2"/>
  <c r="G142" i="2"/>
  <c r="G138" i="2"/>
  <c r="G113" i="2"/>
  <c r="G109" i="2"/>
  <c r="G105" i="2"/>
  <c r="G103" i="2"/>
  <c r="G101" i="2"/>
  <c r="M85" i="2"/>
  <c r="M19" i="2"/>
  <c r="G261" i="2"/>
  <c r="G245" i="2"/>
  <c r="G229" i="2"/>
  <c r="G213" i="2"/>
  <c r="G205" i="2"/>
  <c r="G189" i="2"/>
  <c r="G129" i="2"/>
  <c r="G125" i="2"/>
  <c r="G121" i="2"/>
  <c r="G117" i="2"/>
  <c r="G65" i="2"/>
  <c r="G61" i="2"/>
  <c r="G57" i="2"/>
  <c r="G53" i="2"/>
  <c r="G29" i="2"/>
  <c r="G25" i="2"/>
  <c r="G21" i="2"/>
  <c r="G19" i="2"/>
  <c r="G17" i="2"/>
  <c r="M38" i="2"/>
  <c r="M25" i="2"/>
  <c r="M17" i="2"/>
  <c r="G257" i="2"/>
  <c r="G241" i="2"/>
  <c r="G81" i="2"/>
  <c r="G77" i="2"/>
  <c r="G73" i="2"/>
  <c r="G69" i="2"/>
  <c r="G45" i="2"/>
  <c r="G41" i="2"/>
  <c r="G37" i="2"/>
  <c r="G33" i="2"/>
  <c r="G114" i="2"/>
  <c r="G115" i="2"/>
  <c r="G14" i="2"/>
  <c r="G15" i="2"/>
  <c r="G130" i="2"/>
  <c r="G131" i="2"/>
  <c r="G66" i="2"/>
  <c r="G67" i="2"/>
  <c r="G30" i="2"/>
  <c r="G31" i="2"/>
  <c r="G254" i="2"/>
  <c r="G238" i="2"/>
  <c r="G222" i="2"/>
  <c r="G198" i="2"/>
  <c r="G146" i="2"/>
  <c r="G147" i="2"/>
  <c r="G82" i="2"/>
  <c r="G83" i="2"/>
  <c r="G46" i="2"/>
  <c r="G47" i="2"/>
  <c r="G250" i="2"/>
  <c r="G234" i="2"/>
  <c r="G217" i="2"/>
  <c r="G210" i="2"/>
  <c r="G194" i="2"/>
  <c r="G162" i="2"/>
  <c r="G163" i="2"/>
  <c r="G98" i="2"/>
  <c r="G99" i="2"/>
  <c r="G52" i="2"/>
  <c r="G27" i="2"/>
  <c r="G178" i="2"/>
  <c r="G171" i="2"/>
  <c r="G166" i="2"/>
  <c r="G155" i="2"/>
  <c r="G150" i="2"/>
  <c r="G139" i="2"/>
  <c r="G134" i="2"/>
  <c r="G123" i="2"/>
  <c r="G118" i="2"/>
  <c r="G107" i="2"/>
  <c r="G102" i="2"/>
  <c r="G91" i="2"/>
  <c r="G86" i="2"/>
  <c r="G75" i="2"/>
  <c r="G70" i="2"/>
  <c r="G59" i="2"/>
  <c r="G54" i="2"/>
  <c r="G50" i="2"/>
  <c r="G39" i="2"/>
  <c r="G34" i="2"/>
  <c r="G23" i="2"/>
  <c r="G18" i="2"/>
  <c r="G175" i="2"/>
  <c r="G159" i="2"/>
  <c r="G143" i="2"/>
  <c r="G127" i="2"/>
  <c r="G111" i="2"/>
  <c r="G95" i="2"/>
  <c r="G79" i="2"/>
  <c r="G63" i="2"/>
  <c r="G43" i="2"/>
  <c r="M11" i="2"/>
  <c r="M192" i="2"/>
  <c r="M169" i="2"/>
  <c r="M131" i="2"/>
  <c r="M197" i="2"/>
  <c r="M196" i="2"/>
  <c r="M189" i="2"/>
  <c r="M187" i="2"/>
  <c r="M174" i="2"/>
  <c r="M166" i="2"/>
  <c r="M134" i="2"/>
  <c r="M132" i="2"/>
  <c r="M105" i="2"/>
  <c r="M101" i="2"/>
  <c r="M73" i="2"/>
  <c r="M69" i="2"/>
  <c r="M43" i="2"/>
  <c r="M248" i="2"/>
  <c r="M220" i="2"/>
  <c r="M206" i="2"/>
  <c r="M194" i="2"/>
  <c r="M175" i="2"/>
  <c r="M107" i="2"/>
  <c r="M103" i="2"/>
  <c r="M75" i="2"/>
  <c r="M71" i="2"/>
  <c r="M259" i="2"/>
  <c r="M257" i="2"/>
  <c r="M201" i="2"/>
  <c r="M198" i="2"/>
  <c r="M179" i="2"/>
  <c r="M158" i="2"/>
  <c r="M156" i="2"/>
  <c r="M150" i="2"/>
  <c r="M142" i="2"/>
  <c r="M121" i="2"/>
  <c r="M109" i="2"/>
  <c r="M93" i="2"/>
  <c r="M77" i="2"/>
  <c r="M61" i="2"/>
  <c r="M27" i="2"/>
  <c r="M233" i="2"/>
  <c r="M224" i="2"/>
  <c r="M222" i="2"/>
  <c r="M261" i="2"/>
  <c r="M253" i="2"/>
  <c r="M250" i="2"/>
  <c r="M247" i="2"/>
  <c r="M240" i="2"/>
  <c r="M235" i="2"/>
  <c r="M227" i="2"/>
  <c r="M217" i="2"/>
  <c r="M211" i="2"/>
  <c r="M205" i="2"/>
  <c r="M202" i="2"/>
  <c r="M183" i="2"/>
  <c r="M180" i="2"/>
  <c r="M143" i="2"/>
  <c r="M126" i="2"/>
  <c r="M124" i="2"/>
  <c r="M111" i="2"/>
  <c r="M95" i="2"/>
  <c r="M79" i="2"/>
  <c r="M63" i="2"/>
  <c r="M46" i="2"/>
  <c r="M35" i="2"/>
  <c r="M32" i="2"/>
  <c r="M29" i="2"/>
  <c r="M22" i="2"/>
  <c r="M255" i="2"/>
  <c r="M256" i="2"/>
  <c r="M244" i="2"/>
  <c r="M245" i="2"/>
  <c r="M215" i="2"/>
  <c r="M216" i="2"/>
  <c r="M155" i="2"/>
  <c r="M154" i="2"/>
  <c r="M161" i="2"/>
  <c r="M162" i="2"/>
  <c r="M147" i="2"/>
  <c r="M146" i="2"/>
  <c r="M249" i="2"/>
  <c r="M153" i="2"/>
  <c r="M151" i="2"/>
  <c r="M251" i="2"/>
  <c r="M236" i="2"/>
  <c r="M232" i="2"/>
  <c r="M213" i="2"/>
  <c r="M191" i="2"/>
  <c r="M184" i="2"/>
  <c r="M177" i="2"/>
  <c r="M170" i="2"/>
  <c r="M163" i="2"/>
  <c r="M159" i="2"/>
  <c r="M140" i="2"/>
  <c r="M135" i="2"/>
  <c r="M129" i="2"/>
  <c r="M122" i="2"/>
  <c r="M262" i="2"/>
  <c r="M260" i="2"/>
  <c r="M209" i="2"/>
  <c r="M193" i="2"/>
  <c r="M167" i="2"/>
  <c r="M139" i="2"/>
  <c r="M252" i="2"/>
  <c r="M242" i="2"/>
  <c r="M238" i="2"/>
  <c r="M234" i="2"/>
  <c r="M186" i="2"/>
  <c r="M172" i="2"/>
  <c r="M171" i="2"/>
  <c r="M164" i="2"/>
  <c r="M137" i="2"/>
  <c r="M130" i="2"/>
  <c r="M123" i="2"/>
  <c r="M41" i="2"/>
  <c r="M37" i="2"/>
  <c r="M30" i="2"/>
  <c r="M246" i="2"/>
  <c r="M230" i="2"/>
  <c r="M226" i="2"/>
  <c r="M210" i="2"/>
  <c r="M182" i="2"/>
  <c r="M33" i="2"/>
  <c r="M24" i="2"/>
  <c r="M21" i="2"/>
  <c r="M12" i="2"/>
  <c r="M243" i="2"/>
  <c r="M223" i="2"/>
  <c r="M207" i="2"/>
  <c r="M203" i="2"/>
  <c r="M199" i="2"/>
  <c r="M263" i="2"/>
  <c r="M239" i="2"/>
  <c r="M219" i="2"/>
  <c r="M195" i="2"/>
  <c r="M173" i="2"/>
  <c r="M157" i="2"/>
  <c r="M149" i="2"/>
  <c r="M141" i="2"/>
  <c r="M133" i="2"/>
  <c r="M125" i="2"/>
  <c r="M228" i="2"/>
  <c r="M204" i="2"/>
  <c r="M188" i="2"/>
  <c r="M178" i="2"/>
  <c r="M181" i="2"/>
  <c r="M165" i="2"/>
  <c r="M176" i="2"/>
  <c r="M168" i="2"/>
  <c r="M160" i="2"/>
  <c r="M152" i="2"/>
  <c r="M144" i="2"/>
  <c r="M136" i="2"/>
  <c r="M128" i="2"/>
  <c r="M120" i="2"/>
  <c r="M118" i="2"/>
  <c r="M116" i="2"/>
  <c r="M114" i="2"/>
  <c r="M112" i="2"/>
  <c r="M110" i="2"/>
  <c r="M108" i="2"/>
  <c r="M106" i="2"/>
  <c r="M104" i="2"/>
  <c r="M102" i="2"/>
  <c r="M100" i="2"/>
  <c r="M98" i="2"/>
  <c r="M96" i="2"/>
  <c r="M94" i="2"/>
  <c r="M92" i="2"/>
  <c r="M90" i="2"/>
  <c r="M88" i="2"/>
  <c r="M86" i="2"/>
  <c r="M84" i="2"/>
  <c r="M82" i="2"/>
  <c r="M80" i="2"/>
  <c r="M78" i="2"/>
  <c r="M76" i="2"/>
  <c r="M74" i="2"/>
  <c r="M72" i="2"/>
  <c r="M70" i="2"/>
  <c r="M68" i="2"/>
  <c r="M66" i="2"/>
  <c r="M64" i="2"/>
  <c r="M62" i="2"/>
  <c r="M60" i="2"/>
  <c r="M58" i="2"/>
  <c r="M56" i="2"/>
  <c r="M54" i="2"/>
  <c r="M52" i="2"/>
  <c r="M50" i="2"/>
  <c r="M47" i="2"/>
  <c r="M42" i="2"/>
  <c r="M39" i="2"/>
  <c r="M34" i="2"/>
  <c r="M31" i="2"/>
  <c r="M26" i="2"/>
  <c r="M23" i="2"/>
  <c r="M18" i="2"/>
  <c r="M15" i="2"/>
  <c r="M200" i="2"/>
  <c r="M138" i="2"/>
  <c r="M44" i="2"/>
  <c r="M36" i="2"/>
  <c r="M28" i="2"/>
  <c r="M20" i="2"/>
  <c r="K12" i="3"/>
  <c r="L12" i="3" s="1"/>
  <c r="K13" i="3"/>
  <c r="L13" i="3" s="1"/>
  <c r="K14" i="3"/>
  <c r="L14" i="3" s="1"/>
  <c r="M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/>
  <c r="K23" i="3"/>
  <c r="L23" i="3" s="1"/>
  <c r="M23" i="3" s="1"/>
  <c r="K24" i="3"/>
  <c r="L24" i="3" s="1"/>
  <c r="K25" i="3"/>
  <c r="L25" i="3" s="1"/>
  <c r="K26" i="3"/>
  <c r="L26" i="3" s="1"/>
  <c r="M26" i="3" s="1"/>
  <c r="K27" i="3"/>
  <c r="L27" i="3" s="1"/>
  <c r="M27" i="3" s="1"/>
  <c r="K28" i="3"/>
  <c r="L28" i="3" s="1"/>
  <c r="K29" i="3"/>
  <c r="L29" i="3" s="1"/>
  <c r="K30" i="3"/>
  <c r="L30" i="3" s="1"/>
  <c r="M30" i="3" s="1"/>
  <c r="K31" i="3"/>
  <c r="L31" i="3"/>
  <c r="K32" i="3"/>
  <c r="L32" i="3" s="1"/>
  <c r="K33" i="3"/>
  <c r="L33" i="3" s="1"/>
  <c r="K34" i="3"/>
  <c r="L34" i="3"/>
  <c r="K35" i="3"/>
  <c r="L35" i="3" s="1"/>
  <c r="M35" i="3" s="1"/>
  <c r="K36" i="3"/>
  <c r="L36" i="3" s="1"/>
  <c r="K37" i="3"/>
  <c r="L37" i="3" s="1"/>
  <c r="K38" i="3"/>
  <c r="L38" i="3" s="1"/>
  <c r="K39" i="3"/>
  <c r="L39" i="3" s="1"/>
  <c r="M39" i="3" s="1"/>
  <c r="K40" i="3"/>
  <c r="L40" i="3" s="1"/>
  <c r="K41" i="3"/>
  <c r="L41" i="3" s="1"/>
  <c r="M41" i="3" s="1"/>
  <c r="K42" i="3"/>
  <c r="L42" i="3" s="1"/>
  <c r="M42" i="3" s="1"/>
  <c r="K43" i="3"/>
  <c r="L43" i="3"/>
  <c r="M43" i="3" s="1"/>
  <c r="K44" i="3"/>
  <c r="L44" i="3" s="1"/>
  <c r="K45" i="3"/>
  <c r="L45" i="3" s="1"/>
  <c r="K46" i="3"/>
  <c r="L46" i="3" s="1"/>
  <c r="M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/>
  <c r="M58" i="3" s="1"/>
  <c r="K59" i="3"/>
  <c r="L59" i="3" s="1"/>
  <c r="K60" i="3"/>
  <c r="L60" i="3" s="1"/>
  <c r="M60" i="3" s="1"/>
  <c r="K61" i="3"/>
  <c r="L61" i="3" s="1"/>
  <c r="K62" i="3"/>
  <c r="L62" i="3" s="1"/>
  <c r="M62" i="3" s="1"/>
  <c r="K63" i="3"/>
  <c r="L63" i="3" s="1"/>
  <c r="K64" i="3"/>
  <c r="L64" i="3" s="1"/>
  <c r="M64" i="3" s="1"/>
  <c r="K65" i="3"/>
  <c r="L65" i="3" s="1"/>
  <c r="K66" i="3"/>
  <c r="L66" i="3"/>
  <c r="K67" i="3"/>
  <c r="L67" i="3" s="1"/>
  <c r="K68" i="3"/>
  <c r="L68" i="3" s="1"/>
  <c r="K69" i="3"/>
  <c r="L69" i="3" s="1"/>
  <c r="K70" i="3"/>
  <c r="L70" i="3" s="1"/>
  <c r="M71" i="3" s="1"/>
  <c r="K71" i="3"/>
  <c r="L71" i="3" s="1"/>
  <c r="K72" i="3"/>
  <c r="L72" i="3" s="1"/>
  <c r="M72" i="3" s="1"/>
  <c r="K73" i="3"/>
  <c r="L73" i="3" s="1"/>
  <c r="K74" i="3"/>
  <c r="L74" i="3" s="1"/>
  <c r="M74" i="3" s="1"/>
  <c r="K75" i="3"/>
  <c r="L75" i="3" s="1"/>
  <c r="K76" i="3"/>
  <c r="L76" i="3"/>
  <c r="M76" i="3" s="1"/>
  <c r="K77" i="3"/>
  <c r="L77" i="3" s="1"/>
  <c r="K78" i="3"/>
  <c r="L78" i="3" s="1"/>
  <c r="M78" i="3" s="1"/>
  <c r="K79" i="3"/>
  <c r="L79" i="3" s="1"/>
  <c r="K80" i="3"/>
  <c r="L80" i="3" s="1"/>
  <c r="M80" i="3" s="1"/>
  <c r="K81" i="3"/>
  <c r="L81" i="3" s="1"/>
  <c r="K82" i="3"/>
  <c r="L82" i="3" s="1"/>
  <c r="K83" i="3"/>
  <c r="L83" i="3" s="1"/>
  <c r="K84" i="3"/>
  <c r="L84" i="3"/>
  <c r="K85" i="3"/>
  <c r="L85" i="3" s="1"/>
  <c r="K86" i="3"/>
  <c r="L86" i="3" s="1"/>
  <c r="K87" i="3"/>
  <c r="L87" i="3" s="1"/>
  <c r="K88" i="3"/>
  <c r="L88" i="3" s="1"/>
  <c r="M88" i="3" s="1"/>
  <c r="K89" i="3"/>
  <c r="L89" i="3" s="1"/>
  <c r="K90" i="3"/>
  <c r="L90" i="3" s="1"/>
  <c r="M90" i="3" s="1"/>
  <c r="K91" i="3"/>
  <c r="L91" i="3" s="1"/>
  <c r="K92" i="3"/>
  <c r="L92" i="3" s="1"/>
  <c r="M92" i="3" s="1"/>
  <c r="K93" i="3"/>
  <c r="L93" i="3" s="1"/>
  <c r="K94" i="3"/>
  <c r="L94" i="3"/>
  <c r="M94" i="3" s="1"/>
  <c r="K95" i="3"/>
  <c r="L95" i="3" s="1"/>
  <c r="K96" i="3"/>
  <c r="L96" i="3" s="1"/>
  <c r="M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/>
  <c r="K103" i="3"/>
  <c r="L103" i="3" s="1"/>
  <c r="M103" i="3" s="1"/>
  <c r="K104" i="3"/>
  <c r="L104" i="3"/>
  <c r="M104" i="3" s="1"/>
  <c r="K105" i="3"/>
  <c r="L105" i="3" s="1"/>
  <c r="K106" i="3"/>
  <c r="L106" i="3" s="1"/>
  <c r="M106" i="3" s="1"/>
  <c r="K107" i="3"/>
  <c r="L107" i="3" s="1"/>
  <c r="K108" i="3"/>
  <c r="L108" i="3" s="1"/>
  <c r="M108" i="3" s="1"/>
  <c r="K109" i="3"/>
  <c r="L109" i="3" s="1"/>
  <c r="K110" i="3"/>
  <c r="L110" i="3" s="1"/>
  <c r="M110" i="3" s="1"/>
  <c r="K111" i="3"/>
  <c r="L111" i="3" s="1"/>
  <c r="K112" i="3"/>
  <c r="L112" i="3"/>
  <c r="M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M120" i="3" s="1"/>
  <c r="K121" i="3"/>
  <c r="L121" i="3" s="1"/>
  <c r="K122" i="3"/>
  <c r="L122" i="3"/>
  <c r="M122" i="3" s="1"/>
  <c r="K123" i="3"/>
  <c r="L123" i="3" s="1"/>
  <c r="K124" i="3"/>
  <c r="L124" i="3" s="1"/>
  <c r="M124" i="3" s="1"/>
  <c r="K125" i="3"/>
  <c r="L125" i="3" s="1"/>
  <c r="K126" i="3"/>
  <c r="L126" i="3" s="1"/>
  <c r="M126" i="3" s="1"/>
  <c r="K127" i="3"/>
  <c r="L127" i="3" s="1"/>
  <c r="K128" i="3"/>
  <c r="L128" i="3" s="1"/>
  <c r="M128" i="3" s="1"/>
  <c r="K129" i="3"/>
  <c r="L129" i="3" s="1"/>
  <c r="K130" i="3"/>
  <c r="L130" i="3"/>
  <c r="K131" i="3"/>
  <c r="L131" i="3" s="1"/>
  <c r="K132" i="3"/>
  <c r="L132" i="3" s="1"/>
  <c r="K133" i="3"/>
  <c r="L133" i="3" s="1"/>
  <c r="K134" i="3"/>
  <c r="L134" i="3" s="1"/>
  <c r="M135" i="3" s="1"/>
  <c r="K135" i="3"/>
  <c r="L135" i="3" s="1"/>
  <c r="K136" i="3"/>
  <c r="L136" i="3" s="1"/>
  <c r="M136" i="3" s="1"/>
  <c r="K137" i="3"/>
  <c r="L137" i="3" s="1"/>
  <c r="K138" i="3"/>
  <c r="L138" i="3" s="1"/>
  <c r="M138" i="3" s="1"/>
  <c r="K139" i="3"/>
  <c r="L139" i="3" s="1"/>
  <c r="K140" i="3"/>
  <c r="L140" i="3"/>
  <c r="M140" i="3" s="1"/>
  <c r="K141" i="3"/>
  <c r="L141" i="3" s="1"/>
  <c r="K142" i="3"/>
  <c r="L142" i="3" s="1"/>
  <c r="M142" i="3" s="1"/>
  <c r="K143" i="3"/>
  <c r="L143" i="3" s="1"/>
  <c r="K144" i="3"/>
  <c r="L144" i="3" s="1"/>
  <c r="M144" i="3" s="1"/>
  <c r="K145" i="3"/>
  <c r="L145" i="3" s="1"/>
  <c r="K146" i="3"/>
  <c r="L146" i="3" s="1"/>
  <c r="K147" i="3"/>
  <c r="L147" i="3" s="1"/>
  <c r="K148" i="3"/>
  <c r="L148" i="3"/>
  <c r="K149" i="3"/>
  <c r="L149" i="3" s="1"/>
  <c r="K150" i="3"/>
  <c r="L150" i="3" s="1"/>
  <c r="K151" i="3"/>
  <c r="L151" i="3" s="1"/>
  <c r="K152" i="3"/>
  <c r="L152" i="3" s="1"/>
  <c r="M152" i="3" s="1"/>
  <c r="K153" i="3"/>
  <c r="L153" i="3" s="1"/>
  <c r="K154" i="3"/>
  <c r="L154" i="3" s="1"/>
  <c r="M154" i="3" s="1"/>
  <c r="K155" i="3"/>
  <c r="L155" i="3" s="1"/>
  <c r="K156" i="3"/>
  <c r="L156" i="3" s="1"/>
  <c r="M156" i="3" s="1"/>
  <c r="K157" i="3"/>
  <c r="L157" i="3" s="1"/>
  <c r="K158" i="3"/>
  <c r="L158" i="3"/>
  <c r="M158" i="3" s="1"/>
  <c r="K159" i="3"/>
  <c r="L159" i="3" s="1"/>
  <c r="K160" i="3"/>
  <c r="L160" i="3" s="1"/>
  <c r="M160" i="3" s="1"/>
  <c r="K161" i="3"/>
  <c r="L161" i="3" s="1"/>
  <c r="K162" i="3"/>
  <c r="L162" i="3" s="1"/>
  <c r="K163" i="3"/>
  <c r="L163" i="3" s="1"/>
  <c r="K164" i="3"/>
  <c r="L164" i="3" s="1"/>
  <c r="K165" i="3"/>
  <c r="L165" i="3" s="1"/>
  <c r="K166" i="3"/>
  <c r="L166" i="3"/>
  <c r="K167" i="3"/>
  <c r="L167" i="3" s="1"/>
  <c r="M167" i="3" s="1"/>
  <c r="K168" i="3"/>
  <c r="L168" i="3"/>
  <c r="M168" i="3" s="1"/>
  <c r="K169" i="3"/>
  <c r="L169" i="3" s="1"/>
  <c r="K170" i="3"/>
  <c r="L170" i="3"/>
  <c r="K171" i="3"/>
  <c r="L171" i="3" s="1"/>
  <c r="M171" i="3" s="1"/>
  <c r="K172" i="3"/>
  <c r="L172" i="3" s="1"/>
  <c r="M172" i="3" s="1"/>
  <c r="K173" i="3"/>
  <c r="L173" i="3" s="1"/>
  <c r="K174" i="3"/>
  <c r="L174" i="3" s="1"/>
  <c r="M174" i="3" s="1"/>
  <c r="K175" i="3"/>
  <c r="L175" i="3" s="1"/>
  <c r="K176" i="3"/>
  <c r="L176" i="3"/>
  <c r="M176" i="3" s="1"/>
  <c r="K177" i="3"/>
  <c r="L177" i="3" s="1"/>
  <c r="K178" i="3"/>
  <c r="L178" i="3" s="1"/>
  <c r="M178" i="3" s="1"/>
  <c r="K179" i="3"/>
  <c r="L179" i="3" s="1"/>
  <c r="K180" i="3"/>
  <c r="L180" i="3" s="1"/>
  <c r="M180" i="3" s="1"/>
  <c r="K181" i="3"/>
  <c r="L181" i="3" s="1"/>
  <c r="K182" i="3"/>
  <c r="L182" i="3" s="1"/>
  <c r="M182" i="3" s="1"/>
  <c r="K183" i="3"/>
  <c r="L183" i="3"/>
  <c r="K184" i="3"/>
  <c r="L184" i="3" s="1"/>
  <c r="M184" i="3" s="1"/>
  <c r="K185" i="3"/>
  <c r="L185" i="3" s="1"/>
  <c r="K186" i="3"/>
  <c r="L186" i="3" s="1"/>
  <c r="K187" i="3"/>
  <c r="L187" i="3"/>
  <c r="K188" i="3"/>
  <c r="L188" i="3" s="1"/>
  <c r="K189" i="3"/>
  <c r="L189" i="3" s="1"/>
  <c r="K190" i="3"/>
  <c r="L190" i="3" s="1"/>
  <c r="M190" i="3" s="1"/>
  <c r="K191" i="3"/>
  <c r="L191" i="3" s="1"/>
  <c r="K192" i="3"/>
  <c r="L192" i="3" s="1"/>
  <c r="K193" i="3"/>
  <c r="L193" i="3" s="1"/>
  <c r="M193" i="3" s="1"/>
  <c r="K194" i="3"/>
  <c r="L194" i="3" s="1"/>
  <c r="K195" i="3"/>
  <c r="L195" i="3" s="1"/>
  <c r="M195" i="3" s="1"/>
  <c r="K196" i="3"/>
  <c r="L196" i="3" s="1"/>
  <c r="K197" i="3"/>
  <c r="L197" i="3" s="1"/>
  <c r="K198" i="3"/>
  <c r="L198" i="3" s="1"/>
  <c r="K199" i="3"/>
  <c r="L199" i="3"/>
  <c r="K200" i="3"/>
  <c r="L200" i="3" s="1"/>
  <c r="M200" i="3" s="1"/>
  <c r="K201" i="3"/>
  <c r="L201" i="3" s="1"/>
  <c r="K202" i="3"/>
  <c r="L202" i="3" s="1"/>
  <c r="K203" i="3"/>
  <c r="L203" i="3"/>
  <c r="K204" i="3"/>
  <c r="L204" i="3" s="1"/>
  <c r="K205" i="3"/>
  <c r="L205" i="3" s="1"/>
  <c r="K206" i="3"/>
  <c r="L206" i="3" s="1"/>
  <c r="M206" i="3" s="1"/>
  <c r="K207" i="3"/>
  <c r="L207" i="3" s="1"/>
  <c r="K208" i="3"/>
  <c r="L208" i="3" s="1"/>
  <c r="K209" i="3"/>
  <c r="L209" i="3" s="1"/>
  <c r="M209" i="3" s="1"/>
  <c r="K210" i="3"/>
  <c r="L210" i="3" s="1"/>
  <c r="K211" i="3"/>
  <c r="L211" i="3" s="1"/>
  <c r="M211" i="3" s="1"/>
  <c r="K212" i="3"/>
  <c r="L212" i="3" s="1"/>
  <c r="K213" i="3"/>
  <c r="L213" i="3" s="1"/>
  <c r="K214" i="3"/>
  <c r="L214" i="3" s="1"/>
  <c r="K215" i="3"/>
  <c r="L215" i="3"/>
  <c r="K216" i="3"/>
  <c r="L216" i="3" s="1"/>
  <c r="M216" i="3" s="1"/>
  <c r="K217" i="3"/>
  <c r="L217" i="3" s="1"/>
  <c r="K218" i="3"/>
  <c r="L218" i="3" s="1"/>
  <c r="K219" i="3"/>
  <c r="L219" i="3"/>
  <c r="K220" i="3"/>
  <c r="L220" i="3" s="1"/>
  <c r="K221" i="3"/>
  <c r="L221" i="3" s="1"/>
  <c r="K11" i="3"/>
  <c r="L11" i="3" s="1"/>
  <c r="K10" i="3"/>
  <c r="L10" i="3" s="1"/>
  <c r="Q91" i="3"/>
  <c r="R91" i="3" s="1"/>
  <c r="S91" i="3" s="1"/>
  <c r="Q92" i="3"/>
  <c r="R92" i="3"/>
  <c r="S92" i="3" s="1"/>
  <c r="Q93" i="3"/>
  <c r="R93" i="3"/>
  <c r="S93" i="3"/>
  <c r="Q94" i="3"/>
  <c r="R94" i="3"/>
  <c r="S94" i="3"/>
  <c r="Q95" i="3"/>
  <c r="R95" i="3" s="1"/>
  <c r="S95" i="3" s="1"/>
  <c r="Q96" i="3"/>
  <c r="R96" i="3"/>
  <c r="S96" i="3" s="1"/>
  <c r="Q97" i="3"/>
  <c r="R97" i="3"/>
  <c r="S97" i="3"/>
  <c r="Q98" i="3"/>
  <c r="R98" i="3"/>
  <c r="S98" i="3"/>
  <c r="Q99" i="3"/>
  <c r="R99" i="3" s="1"/>
  <c r="S99" i="3" s="1"/>
  <c r="Q100" i="3"/>
  <c r="R100" i="3"/>
  <c r="Q101" i="3"/>
  <c r="R101" i="3"/>
  <c r="S101" i="3"/>
  <c r="Q102" i="3"/>
  <c r="R102" i="3"/>
  <c r="S102" i="3"/>
  <c r="Q103" i="3"/>
  <c r="R103" i="3" s="1"/>
  <c r="S103" i="3" s="1"/>
  <c r="Q104" i="3"/>
  <c r="R104" i="3"/>
  <c r="Q105" i="3"/>
  <c r="R105" i="3"/>
  <c r="S105" i="3"/>
  <c r="Q106" i="3"/>
  <c r="R106" i="3"/>
  <c r="S106" i="3"/>
  <c r="Q107" i="3"/>
  <c r="R107" i="3" s="1"/>
  <c r="S107" i="3" s="1"/>
  <c r="Q108" i="3"/>
  <c r="R108" i="3"/>
  <c r="S108" i="3" s="1"/>
  <c r="Q109" i="3"/>
  <c r="R109" i="3"/>
  <c r="S109" i="3"/>
  <c r="Q110" i="3"/>
  <c r="R110" i="3"/>
  <c r="S110" i="3"/>
  <c r="Q111" i="3"/>
  <c r="R111" i="3" s="1"/>
  <c r="S111" i="3" s="1"/>
  <c r="Q112" i="3"/>
  <c r="R112" i="3"/>
  <c r="S112" i="3" s="1"/>
  <c r="Q113" i="3"/>
  <c r="R113" i="3"/>
  <c r="S113" i="3"/>
  <c r="Q114" i="3"/>
  <c r="R114" i="3"/>
  <c r="S114" i="3"/>
  <c r="Q115" i="3"/>
  <c r="R115" i="3" s="1"/>
  <c r="S115" i="3" s="1"/>
  <c r="Q116" i="3"/>
  <c r="R116" i="3"/>
  <c r="Q117" i="3"/>
  <c r="R117" i="3"/>
  <c r="S117" i="3"/>
  <c r="Q118" i="3"/>
  <c r="R118" i="3"/>
  <c r="S118" i="3"/>
  <c r="Q119" i="3"/>
  <c r="R119" i="3" s="1"/>
  <c r="S119" i="3" s="1"/>
  <c r="Q120" i="3"/>
  <c r="R120" i="3"/>
  <c r="Q121" i="3"/>
  <c r="R121" i="3"/>
  <c r="S121" i="3"/>
  <c r="Q122" i="3"/>
  <c r="R122" i="3"/>
  <c r="S122" i="3"/>
  <c r="Q123" i="3"/>
  <c r="R123" i="3" s="1"/>
  <c r="S123" i="3" s="1"/>
  <c r="Q124" i="3"/>
  <c r="R124" i="3"/>
  <c r="S124" i="3" s="1"/>
  <c r="Q125" i="3"/>
  <c r="R125" i="3"/>
  <c r="S125" i="3"/>
  <c r="Q126" i="3"/>
  <c r="R126" i="3"/>
  <c r="S126" i="3"/>
  <c r="Q127" i="3"/>
  <c r="R127" i="3" s="1"/>
  <c r="S127" i="3" s="1"/>
  <c r="Q128" i="3"/>
  <c r="R128" i="3"/>
  <c r="S128" i="3" s="1"/>
  <c r="Q129" i="3"/>
  <c r="R129" i="3"/>
  <c r="S129" i="3"/>
  <c r="Q130" i="3"/>
  <c r="R130" i="3"/>
  <c r="S130" i="3"/>
  <c r="Q131" i="3"/>
  <c r="R131" i="3" s="1"/>
  <c r="S131" i="3" s="1"/>
  <c r="Q132" i="3"/>
  <c r="R132" i="3"/>
  <c r="Q133" i="3"/>
  <c r="R133" i="3"/>
  <c r="S133" i="3"/>
  <c r="Q134" i="3"/>
  <c r="R134" i="3"/>
  <c r="S134" i="3"/>
  <c r="Q135" i="3"/>
  <c r="R135" i="3" s="1"/>
  <c r="S135" i="3" s="1"/>
  <c r="Q136" i="3"/>
  <c r="R136" i="3"/>
  <c r="Q137" i="3"/>
  <c r="R137" i="3"/>
  <c r="S137" i="3"/>
  <c r="Q138" i="3"/>
  <c r="R138" i="3"/>
  <c r="S138" i="3"/>
  <c r="Q139" i="3"/>
  <c r="R139" i="3" s="1"/>
  <c r="S139" i="3" s="1"/>
  <c r="Q140" i="3"/>
  <c r="R140" i="3"/>
  <c r="S140" i="3" s="1"/>
  <c r="Q141" i="3"/>
  <c r="R141" i="3"/>
  <c r="S141" i="3"/>
  <c r="Q142" i="3"/>
  <c r="R142" i="3"/>
  <c r="S142" i="3"/>
  <c r="Q143" i="3"/>
  <c r="R143" i="3" s="1"/>
  <c r="S143" i="3" s="1"/>
  <c r="Q144" i="3"/>
  <c r="R144" i="3"/>
  <c r="S144" i="3" s="1"/>
  <c r="Q145" i="3"/>
  <c r="R145" i="3"/>
  <c r="S145" i="3"/>
  <c r="Q146" i="3"/>
  <c r="R146" i="3"/>
  <c r="S146" i="3"/>
  <c r="Q147" i="3"/>
  <c r="R147" i="3" s="1"/>
  <c r="S147" i="3" s="1"/>
  <c r="Q148" i="3"/>
  <c r="R148" i="3"/>
  <c r="Q149" i="3"/>
  <c r="R149" i="3"/>
  <c r="S149" i="3"/>
  <c r="Q150" i="3"/>
  <c r="R150" i="3"/>
  <c r="S150" i="3"/>
  <c r="Q151" i="3"/>
  <c r="R151" i="3" s="1"/>
  <c r="S151" i="3" s="1"/>
  <c r="Q152" i="3"/>
  <c r="R152" i="3"/>
  <c r="Q153" i="3"/>
  <c r="R153" i="3"/>
  <c r="S153" i="3"/>
  <c r="Q154" i="3"/>
  <c r="R154" i="3" s="1"/>
  <c r="S154" i="3" s="1"/>
  <c r="Q155" i="3"/>
  <c r="R155" i="3" s="1"/>
  <c r="S155" i="3" s="1"/>
  <c r="Q156" i="3"/>
  <c r="R156" i="3"/>
  <c r="Q157" i="3"/>
  <c r="R157" i="3"/>
  <c r="S157" i="3"/>
  <c r="Q158" i="3"/>
  <c r="R158" i="3" s="1"/>
  <c r="S158" i="3" s="1"/>
  <c r="Q159" i="3"/>
  <c r="R159" i="3" s="1"/>
  <c r="S159" i="3" s="1"/>
  <c r="Q160" i="3"/>
  <c r="R160" i="3"/>
  <c r="S160" i="3" s="1"/>
  <c r="Q161" i="3"/>
  <c r="R161" i="3"/>
  <c r="S161" i="3"/>
  <c r="Q162" i="3"/>
  <c r="R162" i="3" s="1"/>
  <c r="S162" i="3" s="1"/>
  <c r="Q163" i="3"/>
  <c r="R163" i="3" s="1"/>
  <c r="Q164" i="3"/>
  <c r="R164" i="3"/>
  <c r="S164" i="3" s="1"/>
  <c r="Q165" i="3"/>
  <c r="R165" i="3"/>
  <c r="S165" i="3"/>
  <c r="Q166" i="3"/>
  <c r="R166" i="3" s="1"/>
  <c r="S166" i="3" s="1"/>
  <c r="Q167" i="3"/>
  <c r="R167" i="3" s="1"/>
  <c r="Q168" i="3"/>
  <c r="R168" i="3"/>
  <c r="Q169" i="3"/>
  <c r="R169" i="3"/>
  <c r="S169" i="3"/>
  <c r="Q170" i="3"/>
  <c r="R170" i="3" s="1"/>
  <c r="S170" i="3" s="1"/>
  <c r="Q171" i="3"/>
  <c r="R171" i="3" s="1"/>
  <c r="S171" i="3" s="1"/>
  <c r="Q172" i="3"/>
  <c r="R172" i="3"/>
  <c r="Q173" i="3"/>
  <c r="R173" i="3"/>
  <c r="S173" i="3"/>
  <c r="Q174" i="3"/>
  <c r="R174" i="3" s="1"/>
  <c r="S174" i="3" s="1"/>
  <c r="Q175" i="3"/>
  <c r="R175" i="3" s="1"/>
  <c r="S175" i="3" s="1"/>
  <c r="Q176" i="3"/>
  <c r="R176" i="3"/>
  <c r="S176" i="3" s="1"/>
  <c r="Q177" i="3"/>
  <c r="R177" i="3"/>
  <c r="S177" i="3"/>
  <c r="Q178" i="3"/>
  <c r="R178" i="3" s="1"/>
  <c r="S178" i="3" s="1"/>
  <c r="Q179" i="3"/>
  <c r="R179" i="3" s="1"/>
  <c r="Q180" i="3"/>
  <c r="R180" i="3"/>
  <c r="S180" i="3" s="1"/>
  <c r="Q181" i="3"/>
  <c r="R181" i="3"/>
  <c r="S181" i="3"/>
  <c r="Q182" i="3"/>
  <c r="R182" i="3" s="1"/>
  <c r="S182" i="3" s="1"/>
  <c r="Q183" i="3"/>
  <c r="R183" i="3" s="1"/>
  <c r="Q202" i="3"/>
  <c r="R202" i="3" s="1"/>
  <c r="S202" i="3" s="1"/>
  <c r="Q203" i="3"/>
  <c r="R203" i="3" s="1"/>
  <c r="S203" i="3" s="1"/>
  <c r="Q204" i="3"/>
  <c r="R204" i="3"/>
  <c r="S204" i="3" s="1"/>
  <c r="Q184" i="3"/>
  <c r="R184" i="3" s="1"/>
  <c r="Q185" i="3"/>
  <c r="R185" i="3" s="1"/>
  <c r="S185" i="3" s="1"/>
  <c r="Q186" i="3"/>
  <c r="R186" i="3" s="1"/>
  <c r="Q187" i="3"/>
  <c r="R187" i="3"/>
  <c r="Q188" i="3"/>
  <c r="R188" i="3" s="1"/>
  <c r="Q189" i="3"/>
  <c r="R189" i="3" s="1"/>
  <c r="Q190" i="3"/>
  <c r="R190" i="3"/>
  <c r="Q191" i="3"/>
  <c r="R191" i="3"/>
  <c r="Q192" i="3"/>
  <c r="R192" i="3" s="1"/>
  <c r="S192" i="3" s="1"/>
  <c r="Q193" i="3"/>
  <c r="R193" i="3" s="1"/>
  <c r="Q194" i="3"/>
  <c r="R194" i="3" s="1"/>
  <c r="S194" i="3" s="1"/>
  <c r="Q195" i="3"/>
  <c r="R195" i="3"/>
  <c r="Q196" i="3"/>
  <c r="R196" i="3" s="1"/>
  <c r="Q197" i="3"/>
  <c r="R197" i="3" s="1"/>
  <c r="S197" i="3" s="1"/>
  <c r="Q198" i="3"/>
  <c r="R198" i="3" s="1"/>
  <c r="Q199" i="3"/>
  <c r="R199" i="3"/>
  <c r="Q200" i="3"/>
  <c r="R200" i="3" s="1"/>
  <c r="Q201" i="3"/>
  <c r="R201" i="3" s="1"/>
  <c r="Q205" i="3"/>
  <c r="R205" i="3" s="1"/>
  <c r="Q206" i="3"/>
  <c r="R206" i="3" s="1"/>
  <c r="Q207" i="3"/>
  <c r="R207" i="3"/>
  <c r="Q208" i="3"/>
  <c r="R208" i="3" s="1"/>
  <c r="Q209" i="3"/>
  <c r="R209" i="3" s="1"/>
  <c r="Q210" i="3"/>
  <c r="R210" i="3" s="1"/>
  <c r="Q211" i="3"/>
  <c r="R211" i="3"/>
  <c r="Q212" i="3"/>
  <c r="R212" i="3" s="1"/>
  <c r="Q213" i="3"/>
  <c r="R213" i="3" s="1"/>
  <c r="S213" i="3" s="1"/>
  <c r="Q214" i="3"/>
  <c r="R214" i="3"/>
  <c r="S214" i="3" s="1"/>
  <c r="Q215" i="3"/>
  <c r="R215" i="3"/>
  <c r="Q216" i="3"/>
  <c r="R216" i="3" s="1"/>
  <c r="S216" i="3" s="1"/>
  <c r="Q217" i="3"/>
  <c r="R217" i="3" s="1"/>
  <c r="Q218" i="3"/>
  <c r="R218" i="3"/>
  <c r="Q219" i="3"/>
  <c r="R219" i="3" s="1"/>
  <c r="S219" i="3" s="1"/>
  <c r="Q220" i="3"/>
  <c r="R220" i="3" s="1"/>
  <c r="Q221" i="3"/>
  <c r="R221" i="3" s="1"/>
  <c r="S221" i="3" s="1"/>
  <c r="Q32" i="3"/>
  <c r="R32" i="3" s="1"/>
  <c r="Q33" i="3"/>
  <c r="R33" i="3" s="1"/>
  <c r="S33" i="3" s="1"/>
  <c r="Q34" i="3"/>
  <c r="R34" i="3"/>
  <c r="Q35" i="3"/>
  <c r="R35" i="3"/>
  <c r="S35" i="3" s="1"/>
  <c r="Q36" i="3"/>
  <c r="R36" i="3" s="1"/>
  <c r="Q37" i="3"/>
  <c r="R37" i="3" s="1"/>
  <c r="Q38" i="3"/>
  <c r="R38" i="3" s="1"/>
  <c r="S38" i="3" s="1"/>
  <c r="Q39" i="3"/>
  <c r="R39" i="3"/>
  <c r="Q40" i="3"/>
  <c r="R40" i="3" s="1"/>
  <c r="S40" i="3" s="1"/>
  <c r="Q41" i="3"/>
  <c r="R41" i="3" s="1"/>
  <c r="Q42" i="3"/>
  <c r="R42" i="3"/>
  <c r="Q43" i="3"/>
  <c r="R43" i="3" s="1"/>
  <c r="S43" i="3" s="1"/>
  <c r="Q44" i="3"/>
  <c r="R44" i="3" s="1"/>
  <c r="Q45" i="3"/>
  <c r="R45" i="3" s="1"/>
  <c r="S45" i="3" s="1"/>
  <c r="Q46" i="3"/>
  <c r="R46" i="3"/>
  <c r="Q47" i="3"/>
  <c r="R47" i="3"/>
  <c r="S47" i="3" s="1"/>
  <c r="Q48" i="3"/>
  <c r="R48" i="3" s="1"/>
  <c r="Q49" i="3"/>
  <c r="R49" i="3" s="1"/>
  <c r="Q50" i="3"/>
  <c r="R50" i="3" s="1"/>
  <c r="S50" i="3" s="1"/>
  <c r="Q51" i="3"/>
  <c r="R51" i="3" s="1"/>
  <c r="Q52" i="3"/>
  <c r="R52" i="3" s="1"/>
  <c r="Q53" i="3"/>
  <c r="R53" i="3" s="1"/>
  <c r="S53" i="3" s="1"/>
  <c r="Q54" i="3"/>
  <c r="R54" i="3"/>
  <c r="Q55" i="3"/>
  <c r="R55" i="3" s="1"/>
  <c r="S55" i="3" s="1"/>
  <c r="Q56" i="3"/>
  <c r="R56" i="3" s="1"/>
  <c r="S56" i="3" s="1"/>
  <c r="Q57" i="3"/>
  <c r="R57" i="3" s="1"/>
  <c r="Q58" i="3"/>
  <c r="R58" i="3"/>
  <c r="Q59" i="3"/>
  <c r="R59" i="3" s="1"/>
  <c r="Q60" i="3"/>
  <c r="R60" i="3"/>
  <c r="Q61" i="3"/>
  <c r="R61" i="3" s="1"/>
  <c r="S61" i="3" s="1"/>
  <c r="Q62" i="3"/>
  <c r="R62" i="3"/>
  <c r="Q63" i="3"/>
  <c r="R63" i="3" s="1"/>
  <c r="S63" i="3" s="1"/>
  <c r="Q64" i="3"/>
  <c r="R64" i="3" s="1"/>
  <c r="S64" i="3" s="1"/>
  <c r="Q65" i="3"/>
  <c r="R65" i="3" s="1"/>
  <c r="Q66" i="3"/>
  <c r="R66" i="3"/>
  <c r="Q67" i="3"/>
  <c r="R67" i="3" s="1"/>
  <c r="Q68" i="3"/>
  <c r="R68" i="3"/>
  <c r="Q69" i="3"/>
  <c r="R69" i="3" s="1"/>
  <c r="S69" i="3" s="1"/>
  <c r="Q70" i="3"/>
  <c r="R70" i="3"/>
  <c r="Q71" i="3"/>
  <c r="R71" i="3" s="1"/>
  <c r="S71" i="3" s="1"/>
  <c r="Q72" i="3"/>
  <c r="R72" i="3" s="1"/>
  <c r="S72" i="3" s="1"/>
  <c r="Q73" i="3"/>
  <c r="R73" i="3" s="1"/>
  <c r="Q74" i="3"/>
  <c r="R74" i="3"/>
  <c r="Q75" i="3"/>
  <c r="R75" i="3" s="1"/>
  <c r="Q76" i="3"/>
  <c r="R76" i="3"/>
  <c r="Q77" i="3"/>
  <c r="R77" i="3" s="1"/>
  <c r="S77" i="3" s="1"/>
  <c r="Q78" i="3"/>
  <c r="R78" i="3"/>
  <c r="Q79" i="3"/>
  <c r="R79" i="3" s="1"/>
  <c r="S79" i="3" s="1"/>
  <c r="Q80" i="3"/>
  <c r="R80" i="3" s="1"/>
  <c r="S80" i="3" s="1"/>
  <c r="Q81" i="3"/>
  <c r="R81" i="3" s="1"/>
  <c r="Q82" i="3"/>
  <c r="R82" i="3"/>
  <c r="Q83" i="3"/>
  <c r="R83" i="3" s="1"/>
  <c r="Q84" i="3"/>
  <c r="R84" i="3"/>
  <c r="Q85" i="3"/>
  <c r="R85" i="3" s="1"/>
  <c r="S85" i="3" s="1"/>
  <c r="Q86" i="3"/>
  <c r="R86" i="3"/>
  <c r="Q87" i="3"/>
  <c r="R87" i="3" s="1"/>
  <c r="S87" i="3" s="1"/>
  <c r="Q88" i="3"/>
  <c r="R88" i="3" s="1"/>
  <c r="S88" i="3" s="1"/>
  <c r="Q89" i="3"/>
  <c r="R89" i="3" s="1"/>
  <c r="Q90" i="3"/>
  <c r="R90" i="3"/>
  <c r="Q12" i="3"/>
  <c r="R12" i="3" s="1"/>
  <c r="Q13" i="3"/>
  <c r="R13" i="3" s="1"/>
  <c r="S13" i="3" s="1"/>
  <c r="Q14" i="3"/>
  <c r="R14" i="3"/>
  <c r="S14" i="3" s="1"/>
  <c r="Q15" i="3"/>
  <c r="R15" i="3"/>
  <c r="Q16" i="3"/>
  <c r="R16" i="3" s="1"/>
  <c r="S16" i="3" s="1"/>
  <c r="Q17" i="3"/>
  <c r="R17" i="3" s="1"/>
  <c r="Q18" i="3"/>
  <c r="R18" i="3"/>
  <c r="Q19" i="3"/>
  <c r="R19" i="3" s="1"/>
  <c r="S19" i="3" s="1"/>
  <c r="Q20" i="3"/>
  <c r="R20" i="3"/>
  <c r="S20" i="3" s="1"/>
  <c r="Q21" i="3"/>
  <c r="R21" i="3" s="1"/>
  <c r="Q22" i="3"/>
  <c r="R22" i="3"/>
  <c r="S22" i="3" s="1"/>
  <c r="Q23" i="3"/>
  <c r="R23" i="3"/>
  <c r="Q24" i="3"/>
  <c r="R24" i="3" s="1"/>
  <c r="S24" i="3" s="1"/>
  <c r="Q25" i="3"/>
  <c r="R25" i="3" s="1"/>
  <c r="Q26" i="3"/>
  <c r="R26" i="3" s="1"/>
  <c r="Q27" i="3"/>
  <c r="R27" i="3"/>
  <c r="Q28" i="3"/>
  <c r="R28" i="3"/>
  <c r="S28" i="3"/>
  <c r="Q29" i="3"/>
  <c r="R29" i="3" s="1"/>
  <c r="S29" i="3" s="1"/>
  <c r="Q30" i="3"/>
  <c r="R30" i="3"/>
  <c r="Q31" i="3"/>
  <c r="R31" i="3"/>
  <c r="S31" i="3" s="1"/>
  <c r="Q11" i="3"/>
  <c r="R11" i="3" s="1"/>
  <c r="Q10" i="3"/>
  <c r="R10" i="3" s="1"/>
  <c r="T10" i="3"/>
  <c r="T11" i="3"/>
  <c r="W15" i="3"/>
  <c r="X15" i="3" s="1"/>
  <c r="Y15" i="3" s="1"/>
  <c r="W16" i="3"/>
  <c r="X16" i="3" s="1"/>
  <c r="Y16" i="3" s="1"/>
  <c r="W17" i="3"/>
  <c r="X17" i="3"/>
  <c r="Y17" i="3" s="1"/>
  <c r="W18" i="3"/>
  <c r="X18" i="3"/>
  <c r="W19" i="3"/>
  <c r="X19" i="3"/>
  <c r="Y19" i="3"/>
  <c r="W20" i="3"/>
  <c r="X20" i="3" s="1"/>
  <c r="Y20" i="3" s="1"/>
  <c r="W21" i="3"/>
  <c r="X21" i="3"/>
  <c r="Y21" i="3" s="1"/>
  <c r="W22" i="3"/>
  <c r="X22" i="3"/>
  <c r="Y22" i="3"/>
  <c r="W23" i="3"/>
  <c r="X23" i="3"/>
  <c r="Y23" i="3"/>
  <c r="W24" i="3"/>
  <c r="X24" i="3" s="1"/>
  <c r="Y24" i="3" s="1"/>
  <c r="W25" i="3"/>
  <c r="X25" i="3"/>
  <c r="W26" i="3"/>
  <c r="X26" i="3"/>
  <c r="Y26" i="3"/>
  <c r="W27" i="3"/>
  <c r="X27" i="3"/>
  <c r="Y27" i="3"/>
  <c r="W28" i="3"/>
  <c r="X28" i="3" s="1"/>
  <c r="Y28" i="3" s="1"/>
  <c r="W29" i="3"/>
  <c r="X29" i="3"/>
  <c r="W30" i="3"/>
  <c r="X30" i="3"/>
  <c r="Y30" i="3"/>
  <c r="W31" i="3"/>
  <c r="X31" i="3"/>
  <c r="Y31" i="3"/>
  <c r="W32" i="3"/>
  <c r="X32" i="3" s="1"/>
  <c r="Y32" i="3" s="1"/>
  <c r="W33" i="3"/>
  <c r="X33" i="3"/>
  <c r="Y33" i="3" s="1"/>
  <c r="W34" i="3"/>
  <c r="X34" i="3"/>
  <c r="W35" i="3"/>
  <c r="X35" i="3"/>
  <c r="Y35" i="3"/>
  <c r="W36" i="3"/>
  <c r="X36" i="3" s="1"/>
  <c r="Y36" i="3" s="1"/>
  <c r="W37" i="3"/>
  <c r="X37" i="3"/>
  <c r="Y37" i="3" s="1"/>
  <c r="W38" i="3"/>
  <c r="X38" i="3"/>
  <c r="Y38" i="3"/>
  <c r="W39" i="3"/>
  <c r="X39" i="3"/>
  <c r="Y39" i="3"/>
  <c r="W40" i="3"/>
  <c r="X40" i="3" s="1"/>
  <c r="Y40" i="3" s="1"/>
  <c r="W41" i="3"/>
  <c r="X41" i="3"/>
  <c r="W42" i="3"/>
  <c r="X42" i="3"/>
  <c r="Y42" i="3"/>
  <c r="W43" i="3"/>
  <c r="X43" i="3"/>
  <c r="Y43" i="3"/>
  <c r="W44" i="3"/>
  <c r="X44" i="3" s="1"/>
  <c r="Y44" i="3" s="1"/>
  <c r="W45" i="3"/>
  <c r="X45" i="3"/>
  <c r="W46" i="3"/>
  <c r="X46" i="3"/>
  <c r="Y46" i="3"/>
  <c r="W47" i="3"/>
  <c r="X47" i="3"/>
  <c r="Y47" i="3"/>
  <c r="W48" i="3"/>
  <c r="X48" i="3" s="1"/>
  <c r="Y48" i="3" s="1"/>
  <c r="W49" i="3"/>
  <c r="X49" i="3"/>
  <c r="Y49" i="3" s="1"/>
  <c r="W50" i="3"/>
  <c r="X50" i="3"/>
  <c r="W51" i="3"/>
  <c r="X51" i="3" s="1"/>
  <c r="Y51" i="3" s="1"/>
  <c r="W52" i="3"/>
  <c r="X52" i="3" s="1"/>
  <c r="W53" i="3"/>
  <c r="X53" i="3"/>
  <c r="W54" i="3"/>
  <c r="X54" i="3"/>
  <c r="Y54" i="3"/>
  <c r="W55" i="3"/>
  <c r="X55" i="3"/>
  <c r="Y55" i="3"/>
  <c r="W56" i="3"/>
  <c r="X56" i="3" s="1"/>
  <c r="Y56" i="3" s="1"/>
  <c r="W57" i="3"/>
  <c r="X57" i="3"/>
  <c r="Y57" i="3" s="1"/>
  <c r="W58" i="3"/>
  <c r="X58" i="3"/>
  <c r="W59" i="3"/>
  <c r="X59" i="3"/>
  <c r="Y59" i="3"/>
  <c r="W60" i="3"/>
  <c r="X60" i="3" s="1"/>
  <c r="Y60" i="3" s="1"/>
  <c r="W61" i="3"/>
  <c r="X61" i="3"/>
  <c r="Y61" i="3" s="1"/>
  <c r="W62" i="3"/>
  <c r="X62" i="3"/>
  <c r="Y62" i="3"/>
  <c r="W63" i="3"/>
  <c r="X63" i="3"/>
  <c r="Y63" i="3"/>
  <c r="W64" i="3"/>
  <c r="X64" i="3" s="1"/>
  <c r="Y64" i="3" s="1"/>
  <c r="W65" i="3"/>
  <c r="X65" i="3"/>
  <c r="W66" i="3"/>
  <c r="X66" i="3"/>
  <c r="Y66" i="3"/>
  <c r="W67" i="3"/>
  <c r="X67" i="3"/>
  <c r="Y67" i="3"/>
  <c r="W68" i="3"/>
  <c r="X68" i="3" s="1"/>
  <c r="Y68" i="3" s="1"/>
  <c r="W69" i="3"/>
  <c r="X69" i="3"/>
  <c r="W70" i="3"/>
  <c r="X70" i="3"/>
  <c r="Y70" i="3"/>
  <c r="W71" i="3"/>
  <c r="X71" i="3"/>
  <c r="Y71" i="3"/>
  <c r="W72" i="3"/>
  <c r="X72" i="3" s="1"/>
  <c r="Y72" i="3" s="1"/>
  <c r="W73" i="3"/>
  <c r="X73" i="3"/>
  <c r="Y73" i="3" s="1"/>
  <c r="W74" i="3"/>
  <c r="X74" i="3"/>
  <c r="W75" i="3"/>
  <c r="X75" i="3"/>
  <c r="Y75" i="3"/>
  <c r="W76" i="3"/>
  <c r="X76" i="3" s="1"/>
  <c r="Y76" i="3" s="1"/>
  <c r="W77" i="3"/>
  <c r="X77" i="3"/>
  <c r="Y77" i="3" s="1"/>
  <c r="W78" i="3"/>
  <c r="X78" i="3"/>
  <c r="Y78" i="3"/>
  <c r="W79" i="3"/>
  <c r="X79" i="3"/>
  <c r="Y79" i="3"/>
  <c r="W80" i="3"/>
  <c r="X80" i="3" s="1"/>
  <c r="Y80" i="3" s="1"/>
  <c r="W81" i="3"/>
  <c r="X81" i="3"/>
  <c r="W82" i="3"/>
  <c r="X82" i="3"/>
  <c r="Y82" i="3"/>
  <c r="W83" i="3"/>
  <c r="X83" i="3"/>
  <c r="Y83" i="3"/>
  <c r="W84" i="3"/>
  <c r="X84" i="3" s="1"/>
  <c r="Y84" i="3" s="1"/>
  <c r="W85" i="3"/>
  <c r="X85" i="3"/>
  <c r="W86" i="3"/>
  <c r="X86" i="3"/>
  <c r="Y86" i="3"/>
  <c r="W87" i="3"/>
  <c r="X87" i="3"/>
  <c r="Y87" i="3"/>
  <c r="W88" i="3"/>
  <c r="X88" i="3" s="1"/>
  <c r="Y88" i="3" s="1"/>
  <c r="W89" i="3"/>
  <c r="X89" i="3"/>
  <c r="Y89" i="3" s="1"/>
  <c r="W90" i="3"/>
  <c r="X90" i="3"/>
  <c r="W91" i="3"/>
  <c r="X91" i="3"/>
  <c r="Y91" i="3"/>
  <c r="W92" i="3"/>
  <c r="X92" i="3" s="1"/>
  <c r="Y92" i="3" s="1"/>
  <c r="W93" i="3"/>
  <c r="X93" i="3" s="1"/>
  <c r="W94" i="3"/>
  <c r="X94" i="3"/>
  <c r="W95" i="3"/>
  <c r="X95" i="3"/>
  <c r="Y95" i="3"/>
  <c r="W96" i="3"/>
  <c r="X96" i="3" s="1"/>
  <c r="Y96" i="3" s="1"/>
  <c r="W97" i="3"/>
  <c r="X97" i="3" s="1"/>
  <c r="Y97" i="3" s="1"/>
  <c r="W98" i="3"/>
  <c r="X98" i="3"/>
  <c r="Y98" i="3" s="1"/>
  <c r="W99" i="3"/>
  <c r="X99" i="3"/>
  <c r="Y99" i="3"/>
  <c r="W100" i="3"/>
  <c r="X100" i="3" s="1"/>
  <c r="Y100" i="3" s="1"/>
  <c r="W101" i="3"/>
  <c r="X101" i="3" s="1"/>
  <c r="Y101" i="3" s="1"/>
  <c r="W102" i="3"/>
  <c r="X102" i="3"/>
  <c r="W103" i="3"/>
  <c r="X103" i="3"/>
  <c r="Y103" i="3"/>
  <c r="W104" i="3"/>
  <c r="X104" i="3" s="1"/>
  <c r="Y104" i="3" s="1"/>
  <c r="W105" i="3"/>
  <c r="X105" i="3"/>
  <c r="Y105" i="3" s="1"/>
  <c r="W106" i="3"/>
  <c r="X106" i="3"/>
  <c r="Y106" i="3" s="1"/>
  <c r="W107" i="3"/>
  <c r="X107" i="3"/>
  <c r="Y107" i="3"/>
  <c r="W108" i="3"/>
  <c r="X108" i="3" s="1"/>
  <c r="Y108" i="3" s="1"/>
  <c r="W109" i="3"/>
  <c r="X109" i="3" s="1"/>
  <c r="W110" i="3"/>
  <c r="X110" i="3"/>
  <c r="W111" i="3"/>
  <c r="X111" i="3"/>
  <c r="Y111" i="3"/>
  <c r="W112" i="3"/>
  <c r="X112" i="3" s="1"/>
  <c r="Y112" i="3" s="1"/>
  <c r="W113" i="3"/>
  <c r="X113" i="3" s="1"/>
  <c r="Y113" i="3" s="1"/>
  <c r="W114" i="3"/>
  <c r="X114" i="3"/>
  <c r="Y114" i="3" s="1"/>
  <c r="W115" i="3"/>
  <c r="X115" i="3"/>
  <c r="W116" i="3"/>
  <c r="X116" i="3" s="1"/>
  <c r="Y116" i="3" s="1"/>
  <c r="W117" i="3"/>
  <c r="X117" i="3" s="1"/>
  <c r="Y117" i="3" s="1"/>
  <c r="W118" i="3"/>
  <c r="X118" i="3"/>
  <c r="W119" i="3"/>
  <c r="X119" i="3"/>
  <c r="Y119" i="3"/>
  <c r="W120" i="3"/>
  <c r="X120" i="3" s="1"/>
  <c r="Y120" i="3" s="1"/>
  <c r="W121" i="3"/>
  <c r="X121" i="3"/>
  <c r="Y121" i="3" s="1"/>
  <c r="W122" i="3"/>
  <c r="X122" i="3"/>
  <c r="Y122" i="3" s="1"/>
  <c r="W123" i="3"/>
  <c r="X123" i="3"/>
  <c r="Y123" i="3"/>
  <c r="W124" i="3"/>
  <c r="X124" i="3" s="1"/>
  <c r="Y124" i="3" s="1"/>
  <c r="W125" i="3"/>
  <c r="X125" i="3" s="1"/>
  <c r="W126" i="3"/>
  <c r="X126" i="3"/>
  <c r="W127" i="3"/>
  <c r="X127" i="3"/>
  <c r="Y127" i="3"/>
  <c r="W128" i="3"/>
  <c r="X128" i="3" s="1"/>
  <c r="Y128" i="3" s="1"/>
  <c r="W129" i="3"/>
  <c r="X129" i="3" s="1"/>
  <c r="Y129" i="3" s="1"/>
  <c r="W130" i="3"/>
  <c r="X130" i="3"/>
  <c r="Y130" i="3" s="1"/>
  <c r="W131" i="3"/>
  <c r="X131" i="3"/>
  <c r="W132" i="3"/>
  <c r="X132" i="3" s="1"/>
  <c r="Y132" i="3" s="1"/>
  <c r="W133" i="3"/>
  <c r="X133" i="3" s="1"/>
  <c r="Y133" i="3" s="1"/>
  <c r="W134" i="3"/>
  <c r="X134" i="3"/>
  <c r="W135" i="3"/>
  <c r="X135" i="3" s="1"/>
  <c r="Y135" i="3"/>
  <c r="W136" i="3"/>
  <c r="X136" i="3" s="1"/>
  <c r="Y136" i="3" s="1"/>
  <c r="W137" i="3"/>
  <c r="X137" i="3" s="1"/>
  <c r="Y137" i="3" s="1"/>
  <c r="W138" i="3"/>
  <c r="X138" i="3"/>
  <c r="Y138" i="3" s="1"/>
  <c r="W139" i="3"/>
  <c r="X139" i="3"/>
  <c r="Y139" i="3"/>
  <c r="W140" i="3"/>
  <c r="X140" i="3" s="1"/>
  <c r="Y140" i="3" s="1"/>
  <c r="W141" i="3"/>
  <c r="X141" i="3"/>
  <c r="Y141" i="3" s="1"/>
  <c r="W142" i="3"/>
  <c r="X142" i="3"/>
  <c r="Y142" i="3" s="1"/>
  <c r="W143" i="3"/>
  <c r="X143" i="3"/>
  <c r="Y143" i="3"/>
  <c r="W144" i="3"/>
  <c r="X144" i="3" s="1"/>
  <c r="Y144" i="3" s="1"/>
  <c r="W145" i="3"/>
  <c r="X145" i="3" s="1"/>
  <c r="W146" i="3"/>
  <c r="X146" i="3"/>
  <c r="W147" i="3"/>
  <c r="X147" i="3"/>
  <c r="Y147" i="3"/>
  <c r="W148" i="3"/>
  <c r="X148" i="3" s="1"/>
  <c r="Y148" i="3" s="1"/>
  <c r="W149" i="3"/>
  <c r="X149" i="3" s="1"/>
  <c r="Y149" i="3" s="1"/>
  <c r="W150" i="3"/>
  <c r="X150" i="3"/>
  <c r="W151" i="3"/>
  <c r="X151" i="3"/>
  <c r="Y151" i="3"/>
  <c r="W152" i="3"/>
  <c r="X152" i="3" s="1"/>
  <c r="Y152" i="3" s="1"/>
  <c r="W153" i="3"/>
  <c r="X153" i="3" s="1"/>
  <c r="Y153" i="3" s="1"/>
  <c r="W154" i="3"/>
  <c r="X154" i="3"/>
  <c r="W155" i="3"/>
  <c r="X155" i="3"/>
  <c r="Y155" i="3"/>
  <c r="W156" i="3"/>
  <c r="X156" i="3" s="1"/>
  <c r="Y156" i="3" s="1"/>
  <c r="W157" i="3"/>
  <c r="X157" i="3"/>
  <c r="Y157" i="3" s="1"/>
  <c r="W158" i="3"/>
  <c r="X158" i="3"/>
  <c r="Y158" i="3" s="1"/>
  <c r="W159" i="3"/>
  <c r="X159" i="3"/>
  <c r="Y159" i="3"/>
  <c r="W160" i="3"/>
  <c r="X160" i="3" s="1"/>
  <c r="Y160" i="3" s="1"/>
  <c r="W161" i="3"/>
  <c r="X161" i="3" s="1"/>
  <c r="W162" i="3"/>
  <c r="X162" i="3"/>
  <c r="W163" i="3"/>
  <c r="X163" i="3"/>
  <c r="Y163" i="3"/>
  <c r="W164" i="3"/>
  <c r="X164" i="3" s="1"/>
  <c r="Y164" i="3" s="1"/>
  <c r="W165" i="3"/>
  <c r="X165" i="3" s="1"/>
  <c r="Y165" i="3" s="1"/>
  <c r="W166" i="3"/>
  <c r="X166" i="3"/>
  <c r="Y166" i="3" s="1"/>
  <c r="W167" i="3"/>
  <c r="X167" i="3" s="1"/>
  <c r="Y167" i="3" s="1"/>
  <c r="W168" i="3"/>
  <c r="X168" i="3" s="1"/>
  <c r="Y168" i="3" s="1"/>
  <c r="W169" i="3"/>
  <c r="X169" i="3" s="1"/>
  <c r="Y169" i="3" s="1"/>
  <c r="W170" i="3"/>
  <c r="X170" i="3"/>
  <c r="Y170" i="3" s="1"/>
  <c r="W171" i="3"/>
  <c r="X171" i="3" s="1"/>
  <c r="Y171" i="3" s="1"/>
  <c r="W172" i="3"/>
  <c r="X172" i="3" s="1"/>
  <c r="Y172" i="3" s="1"/>
  <c r="W173" i="3"/>
  <c r="X173" i="3" s="1"/>
  <c r="Y173" i="3" s="1"/>
  <c r="W174" i="3"/>
  <c r="X174" i="3"/>
  <c r="W175" i="3"/>
  <c r="X175" i="3" s="1"/>
  <c r="Y175" i="3" s="1"/>
  <c r="W176" i="3"/>
  <c r="X176" i="3" s="1"/>
  <c r="Y176" i="3" s="1"/>
  <c r="W177" i="3"/>
  <c r="X177" i="3" s="1"/>
  <c r="Y177" i="3" s="1"/>
  <c r="W178" i="3"/>
  <c r="X178" i="3"/>
  <c r="W179" i="3"/>
  <c r="X179" i="3" s="1"/>
  <c r="Y179" i="3" s="1"/>
  <c r="W180" i="3"/>
  <c r="X180" i="3" s="1"/>
  <c r="Y180" i="3" s="1"/>
  <c r="W181" i="3"/>
  <c r="X181" i="3" s="1"/>
  <c r="Y181" i="3" s="1"/>
  <c r="W182" i="3"/>
  <c r="X182" i="3"/>
  <c r="Y182" i="3" s="1"/>
  <c r="W183" i="3"/>
  <c r="X183" i="3" s="1"/>
  <c r="Y183" i="3" s="1"/>
  <c r="W184" i="3"/>
  <c r="X184" i="3" s="1"/>
  <c r="Y184" i="3" s="1"/>
  <c r="W185" i="3"/>
  <c r="X185" i="3" s="1"/>
  <c r="Y185" i="3" s="1"/>
  <c r="W186" i="3"/>
  <c r="X186" i="3"/>
  <c r="Y186" i="3" s="1"/>
  <c r="W187" i="3"/>
  <c r="X187" i="3"/>
  <c r="Y187" i="3" s="1"/>
  <c r="W188" i="3"/>
  <c r="X188" i="3" s="1"/>
  <c r="Y188" i="3" s="1"/>
  <c r="W189" i="3"/>
  <c r="X189" i="3" s="1"/>
  <c r="Y189" i="3" s="1"/>
  <c r="W190" i="3"/>
  <c r="X190" i="3" s="1"/>
  <c r="W191" i="3"/>
  <c r="X191" i="3"/>
  <c r="Y191" i="3" s="1"/>
  <c r="W192" i="3"/>
  <c r="X192" i="3" s="1"/>
  <c r="Y192" i="3" s="1"/>
  <c r="W193" i="3"/>
  <c r="X193" i="3" s="1"/>
  <c r="W194" i="3"/>
  <c r="X194" i="3" s="1"/>
  <c r="Y194" i="3" s="1"/>
  <c r="W195" i="3"/>
  <c r="X195" i="3"/>
  <c r="Y195" i="3" s="1"/>
  <c r="W196" i="3"/>
  <c r="X196" i="3" s="1"/>
  <c r="Y196" i="3" s="1"/>
  <c r="W197" i="3"/>
  <c r="X197" i="3" s="1"/>
  <c r="Y197" i="3" s="1"/>
  <c r="W198" i="3"/>
  <c r="X198" i="3" s="1"/>
  <c r="Y198" i="3" s="1"/>
  <c r="W199" i="3"/>
  <c r="X199" i="3"/>
  <c r="W200" i="3"/>
  <c r="X200" i="3" s="1"/>
  <c r="Y200" i="3" s="1"/>
  <c r="W201" i="3"/>
  <c r="X201" i="3" s="1"/>
  <c r="Y201" i="3" s="1"/>
  <c r="W202" i="3"/>
  <c r="X202" i="3" s="1"/>
  <c r="Y202" i="3" s="1"/>
  <c r="W203" i="3"/>
  <c r="X203" i="3"/>
  <c r="W204" i="3"/>
  <c r="X204" i="3" s="1"/>
  <c r="Y204" i="3" s="1"/>
  <c r="W205" i="3"/>
  <c r="X205" i="3" s="1"/>
  <c r="Y205" i="3" s="1"/>
  <c r="W206" i="3"/>
  <c r="X206" i="3" s="1"/>
  <c r="W207" i="3"/>
  <c r="X207" i="3"/>
  <c r="Y207" i="3" s="1"/>
  <c r="W208" i="3"/>
  <c r="X208" i="3" s="1"/>
  <c r="Y208" i="3" s="1"/>
  <c r="W209" i="3"/>
  <c r="X209" i="3" s="1"/>
  <c r="W210" i="3"/>
  <c r="X210" i="3" s="1"/>
  <c r="Y210" i="3" s="1"/>
  <c r="W211" i="3"/>
  <c r="X211" i="3"/>
  <c r="Y211" i="3" s="1"/>
  <c r="W212" i="3"/>
  <c r="X212" i="3"/>
  <c r="W213" i="3"/>
  <c r="X213" i="3" s="1"/>
  <c r="Y213" i="3" s="1"/>
  <c r="W214" i="3"/>
  <c r="X214" i="3" s="1"/>
  <c r="Y214" i="3" s="1"/>
  <c r="W215" i="3"/>
  <c r="X215" i="3"/>
  <c r="W216" i="3"/>
  <c r="X216" i="3"/>
  <c r="Y216" i="3"/>
  <c r="W217" i="3"/>
  <c r="X217" i="3" s="1"/>
  <c r="Y217" i="3" s="1"/>
  <c r="W218" i="3"/>
  <c r="X218" i="3" s="1"/>
  <c r="Y218" i="3" s="1"/>
  <c r="W219" i="3"/>
  <c r="X219" i="3"/>
  <c r="W220" i="3"/>
  <c r="X220" i="3"/>
  <c r="Y220" i="3"/>
  <c r="W221" i="3"/>
  <c r="X221" i="3" s="1"/>
  <c r="Y221" i="3" s="1"/>
  <c r="Y13" i="3"/>
  <c r="Y14" i="3"/>
  <c r="W11" i="3"/>
  <c r="X11" i="3" s="1"/>
  <c r="W12" i="3"/>
  <c r="X12" i="3"/>
  <c r="W13" i="3"/>
  <c r="X13" i="3" s="1"/>
  <c r="W14" i="3"/>
  <c r="X14" i="3"/>
  <c r="W10" i="3"/>
  <c r="X10" i="3" s="1"/>
  <c r="B6" i="1"/>
  <c r="B6" i="2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M151" i="3" l="1"/>
  <c r="M119" i="3"/>
  <c r="M87" i="3"/>
  <c r="M55" i="3"/>
  <c r="M19" i="3"/>
  <c r="M179" i="3"/>
  <c r="M153" i="3"/>
  <c r="M115" i="3"/>
  <c r="M215" i="3"/>
  <c r="M212" i="3"/>
  <c r="M199" i="3"/>
  <c r="M196" i="3"/>
  <c r="M183" i="3"/>
  <c r="M181" i="3"/>
  <c r="M173" i="3"/>
  <c r="M170" i="3"/>
  <c r="M163" i="3"/>
  <c r="M155" i="3"/>
  <c r="M145" i="3"/>
  <c r="M137" i="3"/>
  <c r="M127" i="3"/>
  <c r="M117" i="3"/>
  <c r="M109" i="3"/>
  <c r="M99" i="3"/>
  <c r="M91" i="3"/>
  <c r="M81" i="3"/>
  <c r="M73" i="3"/>
  <c r="M53" i="3"/>
  <c r="M40" i="3"/>
  <c r="M28" i="3"/>
  <c r="M161" i="3"/>
  <c r="M143" i="3"/>
  <c r="M221" i="3"/>
  <c r="M218" i="3"/>
  <c r="M208" i="3"/>
  <c r="M205" i="3"/>
  <c r="M202" i="3"/>
  <c r="M192" i="3"/>
  <c r="M189" i="3"/>
  <c r="M186" i="3"/>
  <c r="M175" i="3"/>
  <c r="M165" i="3"/>
  <c r="M157" i="3"/>
  <c r="M147" i="3"/>
  <c r="M139" i="3"/>
  <c r="M129" i="3"/>
  <c r="M121" i="3"/>
  <c r="M111" i="3"/>
  <c r="M101" i="3"/>
  <c r="M93" i="3"/>
  <c r="M83" i="3"/>
  <c r="M75" i="3"/>
  <c r="M65" i="3"/>
  <c r="M57" i="3"/>
  <c r="M44" i="3"/>
  <c r="M21" i="3"/>
  <c r="M16" i="3"/>
  <c r="M11" i="3"/>
  <c r="M220" i="3"/>
  <c r="M217" i="3"/>
  <c r="M214" i="3"/>
  <c r="M204" i="3"/>
  <c r="M201" i="3"/>
  <c r="M198" i="3"/>
  <c r="M188" i="3"/>
  <c r="M185" i="3"/>
  <c r="M177" i="3"/>
  <c r="M169" i="3"/>
  <c r="M159" i="3"/>
  <c r="M149" i="3"/>
  <c r="M141" i="3"/>
  <c r="M131" i="3"/>
  <c r="M123" i="3"/>
  <c r="M113" i="3"/>
  <c r="M105" i="3"/>
  <c r="M95" i="3"/>
  <c r="M85" i="3"/>
  <c r="M77" i="3"/>
  <c r="M67" i="3"/>
  <c r="M37" i="3"/>
  <c r="M32" i="3"/>
  <c r="M25" i="3"/>
  <c r="M20" i="3"/>
  <c r="M13" i="3"/>
  <c r="M133" i="3"/>
  <c r="M125" i="3"/>
  <c r="M107" i="3"/>
  <c r="M97" i="3"/>
  <c r="M89" i="3"/>
  <c r="M79" i="3"/>
  <c r="M69" i="3"/>
  <c r="M61" i="3"/>
  <c r="M51" i="3"/>
  <c r="M48" i="3"/>
  <c r="M36" i="3"/>
  <c r="M24" i="3"/>
  <c r="M12" i="3"/>
  <c r="M207" i="3"/>
  <c r="M191" i="3"/>
  <c r="M219" i="3"/>
  <c r="M213" i="3"/>
  <c r="M210" i="3"/>
  <c r="M203" i="3"/>
  <c r="M197" i="3"/>
  <c r="M194" i="3"/>
  <c r="M187" i="3"/>
  <c r="M164" i="3"/>
  <c r="M162" i="3"/>
  <c r="M148" i="3"/>
  <c r="M146" i="3"/>
  <c r="M132" i="3"/>
  <c r="M130" i="3"/>
  <c r="M116" i="3"/>
  <c r="M114" i="3"/>
  <c r="M100" i="3"/>
  <c r="M98" i="3"/>
  <c r="M84" i="3"/>
  <c r="M82" i="3"/>
  <c r="M68" i="3"/>
  <c r="M66" i="3"/>
  <c r="M59" i="3"/>
  <c r="M52" i="3"/>
  <c r="M50" i="3"/>
  <c r="M47" i="3"/>
  <c r="M34" i="3"/>
  <c r="M31" i="3"/>
  <c r="M18" i="3"/>
  <c r="M15" i="3"/>
  <c r="M166" i="3"/>
  <c r="M150" i="3"/>
  <c r="M134" i="3"/>
  <c r="M118" i="3"/>
  <c r="M102" i="3"/>
  <c r="M86" i="3"/>
  <c r="M70" i="3"/>
  <c r="M63" i="3"/>
  <c r="M56" i="3"/>
  <c r="M54" i="3"/>
  <c r="M45" i="3"/>
  <c r="M38" i="3"/>
  <c r="M29" i="3"/>
  <c r="M22" i="3"/>
  <c r="M49" i="3"/>
  <c r="M33" i="3"/>
  <c r="M17" i="3"/>
  <c r="S183" i="3"/>
  <c r="S167" i="3"/>
  <c r="S168" i="3"/>
  <c r="S152" i="3"/>
  <c r="S136" i="3"/>
  <c r="S120" i="3"/>
  <c r="S104" i="3"/>
  <c r="S179" i="3"/>
  <c r="S172" i="3"/>
  <c r="S163" i="3"/>
  <c r="S156" i="3"/>
  <c r="S148" i="3"/>
  <c r="S132" i="3"/>
  <c r="S116" i="3"/>
  <c r="S100" i="3"/>
  <c r="S205" i="3"/>
  <c r="S26" i="3"/>
  <c r="S27" i="3"/>
  <c r="S210" i="3"/>
  <c r="S211" i="3"/>
  <c r="S198" i="3"/>
  <c r="S199" i="3"/>
  <c r="S186" i="3"/>
  <c r="S187" i="3"/>
  <c r="S207" i="3"/>
  <c r="S195" i="3"/>
  <c r="S25" i="3"/>
  <c r="S23" i="3"/>
  <c r="S15" i="3"/>
  <c r="S44" i="3"/>
  <c r="S32" i="3"/>
  <c r="S220" i="3"/>
  <c r="S215" i="3"/>
  <c r="S21" i="3"/>
  <c r="S89" i="3"/>
  <c r="S86" i="3"/>
  <c r="S81" i="3"/>
  <c r="S78" i="3"/>
  <c r="S73" i="3"/>
  <c r="S70" i="3"/>
  <c r="S65" i="3"/>
  <c r="S62" i="3"/>
  <c r="S57" i="3"/>
  <c r="S54" i="3"/>
  <c r="S51" i="3"/>
  <c r="S48" i="3"/>
  <c r="S46" i="3"/>
  <c r="S36" i="3"/>
  <c r="S34" i="3"/>
  <c r="S208" i="3"/>
  <c r="S196" i="3"/>
  <c r="S184" i="3"/>
  <c r="S12" i="3"/>
  <c r="S83" i="3"/>
  <c r="S75" i="3"/>
  <c r="S67" i="3"/>
  <c r="S59" i="3"/>
  <c r="S41" i="3"/>
  <c r="S212" i="3"/>
  <c r="S200" i="3"/>
  <c r="S188" i="3"/>
  <c r="S218" i="3"/>
  <c r="S209" i="3"/>
  <c r="S193" i="3"/>
  <c r="S190" i="3"/>
  <c r="S206" i="3"/>
  <c r="S217" i="3"/>
  <c r="S201" i="3"/>
  <c r="S189" i="3"/>
  <c r="S191" i="3"/>
  <c r="S90" i="3"/>
  <c r="S82" i="3"/>
  <c r="S74" i="3"/>
  <c r="S66" i="3"/>
  <c r="S58" i="3"/>
  <c r="S84" i="3"/>
  <c r="S76" i="3"/>
  <c r="S68" i="3"/>
  <c r="S60" i="3"/>
  <c r="S52" i="3"/>
  <c r="S49" i="3"/>
  <c r="S42" i="3"/>
  <c r="S37" i="3"/>
  <c r="S39" i="3"/>
  <c r="S18" i="3"/>
  <c r="S30" i="3"/>
  <c r="S17" i="3"/>
  <c r="S11" i="3"/>
  <c r="Y12" i="3"/>
  <c r="Y11" i="3"/>
  <c r="Y125" i="3"/>
  <c r="Y126" i="3"/>
  <c r="Y109" i="3"/>
  <c r="Y110" i="3"/>
  <c r="Y215" i="3"/>
  <c r="Y203" i="3"/>
  <c r="Y178" i="3"/>
  <c r="Y161" i="3"/>
  <c r="Y162" i="3"/>
  <c r="Y150" i="3"/>
  <c r="Y134" i="3"/>
  <c r="Y118" i="3"/>
  <c r="Y102" i="3"/>
  <c r="Y93" i="3"/>
  <c r="Y94" i="3"/>
  <c r="Y219" i="3"/>
  <c r="Y209" i="3"/>
  <c r="Y206" i="3"/>
  <c r="Y199" i="3"/>
  <c r="Y193" i="3"/>
  <c r="Y190" i="3"/>
  <c r="Y174" i="3"/>
  <c r="Y154" i="3"/>
  <c r="Y145" i="3"/>
  <c r="Y146" i="3"/>
  <c r="Y131" i="3"/>
  <c r="Y115" i="3"/>
  <c r="Y90" i="3"/>
  <c r="Y85" i="3"/>
  <c r="Y74" i="3"/>
  <c r="Y69" i="3"/>
  <c r="Y58" i="3"/>
  <c r="Y53" i="3"/>
  <c r="Y50" i="3"/>
  <c r="Y45" i="3"/>
  <c r="Y34" i="3"/>
  <c r="Y29" i="3"/>
  <c r="Y18" i="3"/>
  <c r="Y212" i="3"/>
  <c r="Y81" i="3"/>
  <c r="Y65" i="3"/>
  <c r="Y41" i="3"/>
  <c r="Y25" i="3"/>
  <c r="Y52" i="3"/>
  <c r="B6" i="3"/>
  <c r="L14" i="1" l="1"/>
  <c r="L19" i="1"/>
  <c r="E10" i="1" l="1"/>
  <c r="F10" i="1" s="1"/>
  <c r="O10" i="1"/>
  <c r="P10" i="1" s="1"/>
  <c r="E11" i="1"/>
  <c r="F11" i="1" s="1"/>
  <c r="G11" i="1" s="1"/>
  <c r="J11" i="1"/>
  <c r="K11" i="1" s="1"/>
  <c r="O11" i="1"/>
  <c r="P11" i="1" s="1"/>
  <c r="E12" i="1"/>
  <c r="F12" i="1" s="1"/>
  <c r="O12" i="1"/>
  <c r="P12" i="1" s="1"/>
  <c r="Q12" i="1" s="1"/>
  <c r="E13" i="1"/>
  <c r="F13" i="1" s="1"/>
  <c r="J13" i="1"/>
  <c r="K13" i="1" s="1"/>
  <c r="O13" i="1"/>
  <c r="P13" i="1" s="1"/>
  <c r="E14" i="1"/>
  <c r="F14" i="1" s="1"/>
  <c r="J14" i="1"/>
  <c r="K14" i="1" s="1"/>
  <c r="O14" i="1"/>
  <c r="P14" i="1" s="1"/>
  <c r="E15" i="1"/>
  <c r="F15" i="1" s="1"/>
  <c r="J15" i="1"/>
  <c r="K15" i="1" s="1"/>
  <c r="L15" i="1" s="1"/>
  <c r="O15" i="1"/>
  <c r="P15" i="1" s="1"/>
  <c r="Q15" i="1" s="1"/>
  <c r="E16" i="1"/>
  <c r="F16" i="1" s="1"/>
  <c r="J16" i="1"/>
  <c r="K16" i="1" s="1"/>
  <c r="O16" i="1"/>
  <c r="P16" i="1" s="1"/>
  <c r="E17" i="1"/>
  <c r="F17" i="1" s="1"/>
  <c r="G17" i="1" s="1"/>
  <c r="O17" i="1"/>
  <c r="P17" i="1" s="1"/>
  <c r="E18" i="1"/>
  <c r="F18" i="1" s="1"/>
  <c r="J18" i="1"/>
  <c r="K18" i="1" s="1"/>
  <c r="O18" i="1"/>
  <c r="P18" i="1" s="1"/>
  <c r="Q18" i="1" s="1"/>
  <c r="E19" i="1"/>
  <c r="F19" i="1" s="1"/>
  <c r="J19" i="1"/>
  <c r="K19" i="1" s="1"/>
  <c r="O19" i="1"/>
  <c r="P19" i="1" s="1"/>
  <c r="E20" i="1"/>
  <c r="F20" i="1" s="1"/>
  <c r="G20" i="1" s="1"/>
  <c r="J20" i="1"/>
  <c r="K20" i="1" s="1"/>
  <c r="L20" i="1" s="1"/>
  <c r="O20" i="1"/>
  <c r="P20" i="1" s="1"/>
  <c r="E21" i="1"/>
  <c r="F21" i="1" s="1"/>
  <c r="J21" i="1"/>
  <c r="K21" i="1" s="1"/>
  <c r="O21" i="1"/>
  <c r="P21" i="1" s="1"/>
  <c r="E22" i="1"/>
  <c r="F22" i="1" s="1"/>
  <c r="J22" i="1"/>
  <c r="K22" i="1" s="1"/>
  <c r="O22" i="1"/>
  <c r="P22" i="1" s="1"/>
  <c r="Q22" i="1" s="1"/>
  <c r="E23" i="1"/>
  <c r="F23" i="1" s="1"/>
  <c r="J23" i="1"/>
  <c r="K23" i="1" s="1"/>
  <c r="O23" i="1"/>
  <c r="P23" i="1" s="1"/>
  <c r="E24" i="1"/>
  <c r="F24" i="1" s="1"/>
  <c r="G24" i="1" s="1"/>
  <c r="J24" i="1"/>
  <c r="K24" i="1" s="1"/>
  <c r="L24" i="1" s="1"/>
  <c r="O24" i="1"/>
  <c r="P24" i="1" s="1"/>
  <c r="E25" i="1"/>
  <c r="F25" i="1" s="1"/>
  <c r="J25" i="1"/>
  <c r="K25" i="1" s="1"/>
  <c r="O25" i="1"/>
  <c r="P25" i="1" s="1"/>
  <c r="E26" i="1"/>
  <c r="F26" i="1" s="1"/>
  <c r="J26" i="1"/>
  <c r="K26" i="1" s="1"/>
  <c r="O26" i="1"/>
  <c r="P26" i="1" s="1"/>
  <c r="E27" i="1"/>
  <c r="F27" i="1" s="1"/>
  <c r="J27" i="1"/>
  <c r="K27" i="1" s="1"/>
  <c r="O27" i="1"/>
  <c r="P27" i="1" s="1"/>
  <c r="E28" i="1"/>
  <c r="F28" i="1" s="1"/>
  <c r="J28" i="1"/>
  <c r="K28" i="1" s="1"/>
  <c r="L28" i="1" s="1"/>
  <c r="O28" i="1"/>
  <c r="P28" i="1" s="1"/>
  <c r="E29" i="1"/>
  <c r="F29" i="1" s="1"/>
  <c r="J29" i="1"/>
  <c r="K29" i="1" s="1"/>
  <c r="O29" i="1"/>
  <c r="P29" i="1" s="1"/>
  <c r="E30" i="1"/>
  <c r="F30" i="1" s="1"/>
  <c r="J30" i="1"/>
  <c r="K30" i="1" s="1"/>
  <c r="O30" i="1"/>
  <c r="P30" i="1" s="1"/>
  <c r="E31" i="1"/>
  <c r="F31" i="1" s="1"/>
  <c r="J31" i="1"/>
  <c r="K31" i="1" s="1"/>
  <c r="O31" i="1"/>
  <c r="P31" i="1" s="1"/>
  <c r="E32" i="1"/>
  <c r="F32" i="1" s="1"/>
  <c r="J32" i="1"/>
  <c r="K32" i="1" s="1"/>
  <c r="L32" i="1" s="1"/>
  <c r="O32" i="1"/>
  <c r="P32" i="1" s="1"/>
  <c r="E33" i="1"/>
  <c r="F33" i="1" s="1"/>
  <c r="J33" i="1"/>
  <c r="K33" i="1" s="1"/>
  <c r="O33" i="1"/>
  <c r="P33" i="1" s="1"/>
  <c r="E34" i="1"/>
  <c r="F34" i="1" s="1"/>
  <c r="J34" i="1"/>
  <c r="K34" i="1" s="1"/>
  <c r="O34" i="1"/>
  <c r="P34" i="1" s="1"/>
  <c r="E35" i="1"/>
  <c r="F35" i="1" s="1"/>
  <c r="J35" i="1"/>
  <c r="K35" i="1" s="1"/>
  <c r="O35" i="1"/>
  <c r="P35" i="1" s="1"/>
  <c r="O36" i="1"/>
  <c r="P36" i="1" s="1"/>
  <c r="Q36" i="1" s="1"/>
  <c r="G35" i="1" l="1"/>
  <c r="Q33" i="1"/>
  <c r="G31" i="1"/>
  <c r="Q29" i="1"/>
  <c r="G27" i="1"/>
  <c r="Q25" i="1"/>
  <c r="G23" i="1"/>
  <c r="Q21" i="1"/>
  <c r="G19" i="1"/>
  <c r="Q17" i="1"/>
  <c r="G16" i="1"/>
  <c r="Q14" i="1"/>
  <c r="L13" i="1"/>
  <c r="Q11" i="1"/>
  <c r="L33" i="1"/>
  <c r="L29" i="1"/>
  <c r="L25" i="1"/>
  <c r="L21" i="1"/>
  <c r="G13" i="1"/>
  <c r="G21" i="1"/>
  <c r="Q19" i="1"/>
  <c r="L18" i="1"/>
  <c r="Q16" i="1"/>
  <c r="G14" i="1"/>
  <c r="Q30" i="1"/>
  <c r="G28" i="1"/>
  <c r="Q26" i="1"/>
  <c r="Q35" i="1"/>
  <c r="G33" i="1"/>
  <c r="L30" i="1"/>
  <c r="L26" i="1"/>
  <c r="Q34" i="1"/>
  <c r="G32" i="1"/>
  <c r="L34" i="1"/>
  <c r="Q31" i="1"/>
  <c r="G29" i="1"/>
  <c r="Q27" i="1"/>
  <c r="G25" i="1"/>
  <c r="Q23" i="1"/>
  <c r="L22" i="1"/>
  <c r="L35" i="1"/>
  <c r="G34" i="1"/>
  <c r="Q32" i="1"/>
  <c r="L31" i="1"/>
  <c r="G30" i="1"/>
  <c r="Q28" i="1"/>
  <c r="L27" i="1"/>
  <c r="G26" i="1"/>
  <c r="Q24" i="1"/>
  <c r="L23" i="1"/>
  <c r="G22" i="1"/>
  <c r="Q20" i="1"/>
  <c r="G18" i="1"/>
  <c r="L16" i="1"/>
  <c r="G15" i="1"/>
  <c r="Q13" i="1"/>
  <c r="G12" i="1"/>
</calcChain>
</file>

<file path=xl/sharedStrings.xml><?xml version="1.0" encoding="utf-8"?>
<sst xmlns="http://schemas.openxmlformats.org/spreadsheetml/2006/main" count="615" uniqueCount="453">
  <si>
    <t>(pixel)</t>
    <phoneticPr fontId="1" type="noConversion"/>
  </si>
  <si>
    <t>(min)</t>
    <phoneticPr fontId="1" type="noConversion"/>
  </si>
  <si>
    <t>Y</t>
    <phoneticPr fontId="1" type="noConversion"/>
  </si>
  <si>
    <t>X</t>
    <phoneticPr fontId="1" type="noConversion"/>
  </si>
  <si>
    <t>Elap. time</t>
    <phoneticPr fontId="1" type="noConversion"/>
  </si>
  <si>
    <t>Frame no.</t>
    <phoneticPr fontId="1" type="noConversion"/>
  </si>
  <si>
    <t>column 3</t>
    <phoneticPr fontId="1" type="noConversion"/>
  </si>
  <si>
    <t>column 2</t>
    <phoneticPr fontId="1" type="noConversion"/>
  </si>
  <si>
    <t>column 1</t>
    <phoneticPr fontId="1" type="noConversion"/>
  </si>
  <si>
    <t># OMD渗透通量重复性试验</t>
    <phoneticPr fontId="1" type="noConversion"/>
  </si>
  <si>
    <t>## Millipore DURAPORE 0.45um HVHP</t>
    <phoneticPr fontId="1" type="noConversion"/>
  </si>
  <si>
    <r>
      <t xml:space="preserve">## </t>
    </r>
    <r>
      <rPr>
        <b/>
        <sz val="11"/>
        <color theme="1"/>
        <rFont val="等线"/>
        <family val="3"/>
        <charset val="134"/>
        <scheme val="minor"/>
      </rPr>
      <t>Feed:</t>
    </r>
    <r>
      <rPr>
        <sz val="11"/>
        <color theme="1"/>
        <rFont val="等线"/>
        <family val="2"/>
        <charset val="134"/>
        <scheme val="minor"/>
      </rPr>
      <t xml:space="preserve"> dist. water; </t>
    </r>
    <r>
      <rPr>
        <b/>
        <sz val="11"/>
        <color theme="1"/>
        <rFont val="等线"/>
        <family val="3"/>
        <charset val="134"/>
        <scheme val="minor"/>
      </rPr>
      <t>Permeate:</t>
    </r>
    <r>
      <rPr>
        <sz val="11"/>
        <color theme="1"/>
        <rFont val="等线"/>
        <family val="2"/>
        <charset val="134"/>
        <scheme val="minor"/>
      </rPr>
      <t xml:space="preserve"> 100% glycerol</t>
    </r>
    <phoneticPr fontId="1" type="noConversion"/>
  </si>
  <si>
    <t>Scale</t>
    <phoneticPr fontId="1" type="noConversion"/>
  </si>
  <si>
    <t>pixel/mm</t>
    <phoneticPr fontId="1" type="noConversion"/>
  </si>
  <si>
    <t>Dist. to original</t>
    <phoneticPr fontId="1" type="noConversion"/>
  </si>
  <si>
    <t>(mm)</t>
    <phoneticPr fontId="1" type="noConversion"/>
  </si>
  <si>
    <t>ID</t>
    <phoneticPr fontId="1" type="noConversion"/>
  </si>
  <si>
    <t>mm</t>
    <phoneticPr fontId="1" type="noConversion"/>
  </si>
  <si>
    <t>Membr. Area</t>
    <phoneticPr fontId="1" type="noConversion"/>
  </si>
  <si>
    <t>mm2</t>
    <phoneticPr fontId="1" type="noConversion"/>
  </si>
  <si>
    <t>Flux</t>
    <phoneticPr fontId="1" type="noConversion"/>
  </si>
  <si>
    <t>(L/m2-h)</t>
    <phoneticPr fontId="1" type="noConversion"/>
  </si>
  <si>
    <t>'IMG_0004.JPG'</t>
  </si>
  <si>
    <t>'IMG_0005.JPG'</t>
  </si>
  <si>
    <t>'IMG_0006.JPG'</t>
  </si>
  <si>
    <t>'IMG_0007.JPG'</t>
  </si>
  <si>
    <t>'IMG_0008.JPG'</t>
  </si>
  <si>
    <t>'IMG_0009.JPG'</t>
  </si>
  <si>
    <t>'IMG_0010.JPG'</t>
  </si>
  <si>
    <t>'IMG_0011.JPG'</t>
  </si>
  <si>
    <t>'IMG_0012.JPG'</t>
  </si>
  <si>
    <t>'IMG_0013.JPG'</t>
  </si>
  <si>
    <t>'IMG_0014.JPG'</t>
  </si>
  <si>
    <t>'IMG_0015.JPG'</t>
  </si>
  <si>
    <t>'IMG_0016.JPG'</t>
  </si>
  <si>
    <t>'IMG_0017.JPG'</t>
  </si>
  <si>
    <t>'IMG_0018.JPG'</t>
  </si>
  <si>
    <t>'IMG_0019.JPG'</t>
  </si>
  <si>
    <t>'IMG_0020.JPG'</t>
  </si>
  <si>
    <t>'IMG_0021.JPG'</t>
  </si>
  <si>
    <t>'IMG_0022.JPG'</t>
  </si>
  <si>
    <t>'IMG_0023.JPG'</t>
  </si>
  <si>
    <t>'IMG_0024.JPG'</t>
  </si>
  <si>
    <t>'IMG_0025.JPG'</t>
  </si>
  <si>
    <t>'IMG_0026.JPG'</t>
  </si>
  <si>
    <t>'IMG_0027.JPG'</t>
  </si>
  <si>
    <t>'IMG_0028.JPG'</t>
  </si>
  <si>
    <t>'IMG_0029.JPG'</t>
  </si>
  <si>
    <t>'IMG_0030.JPG'</t>
  </si>
  <si>
    <t>'IMG_0031.JPG'</t>
  </si>
  <si>
    <t>'IMG_0032.JPG'</t>
  </si>
  <si>
    <t>'IMG_0033.JPG'</t>
  </si>
  <si>
    <t>'IMG_0034.JPG'</t>
  </si>
  <si>
    <t>'IMG_0035.JPG'</t>
  </si>
  <si>
    <t>'IMG_0036.JPG'</t>
  </si>
  <si>
    <t>'IMG_0037.JPG'</t>
  </si>
  <si>
    <t>'IMG_0038.JPG'</t>
  </si>
  <si>
    <t>'IMG_0039.JPG'</t>
  </si>
  <si>
    <t>'IMG_0040.JPG'</t>
  </si>
  <si>
    <t>'IMG_0041.JPG'</t>
  </si>
  <si>
    <t>'IMG_0042.JPG'</t>
  </si>
  <si>
    <t>'IMG_0043.JPG'</t>
  </si>
  <si>
    <t>'IMG_0044.JPG'</t>
  </si>
  <si>
    <t>'IMG_0045.JPG'</t>
  </si>
  <si>
    <t>'IMG_0046.JPG'</t>
  </si>
  <si>
    <t>'IMG_0047.JPG'</t>
  </si>
  <si>
    <t>'IMG_0048.JPG'</t>
  </si>
  <si>
    <t>'IMG_0049.JPG'</t>
  </si>
  <si>
    <t>'IMG_0050.JPG'</t>
  </si>
  <si>
    <t>'IMG_0051.JPG'</t>
  </si>
  <si>
    <t>'IMG_0052.JPG'</t>
  </si>
  <si>
    <t>'IMG_0053.JPG'</t>
  </si>
  <si>
    <t>'IMG_0054.JPG'</t>
  </si>
  <si>
    <t>'IMG_0055.JPG'</t>
  </si>
  <si>
    <t>'IMG_0056.JPG'</t>
  </si>
  <si>
    <t>'IMG_0057.JPG'</t>
  </si>
  <si>
    <t>'IMG_0058.JPG'</t>
  </si>
  <si>
    <t>'IMG_0059.JPG'</t>
  </si>
  <si>
    <t>'IMG_0060.JPG'</t>
  </si>
  <si>
    <t>'IMG_0061.JPG'</t>
  </si>
  <si>
    <t>'IMG_0062.JPG'</t>
  </si>
  <si>
    <t>'IMG_0063.JPG'</t>
  </si>
  <si>
    <t>'IMG_0064.JPG'</t>
  </si>
  <si>
    <t>'IMG_0065.JPG'</t>
  </si>
  <si>
    <t>'IMG_0066.JPG'</t>
  </si>
  <si>
    <t>'IMG_0067.JPG'</t>
  </si>
  <si>
    <t>'IMG_0068.JPG'</t>
  </si>
  <si>
    <t>'IMG_0069.JPG'</t>
  </si>
  <si>
    <t>'IMG_0070.JPG'</t>
  </si>
  <si>
    <t>'IMG_0071.JPG'</t>
  </si>
  <si>
    <t>'IMG_0072.JPG'</t>
  </si>
  <si>
    <t>'IMG_0073.JPG'</t>
  </si>
  <si>
    <t>'IMG_0074.JPG'</t>
  </si>
  <si>
    <t>'IMG_0075.JPG'</t>
  </si>
  <si>
    <t>'IMG_0076.JPG'</t>
  </si>
  <si>
    <t>'IMG_0077.JPG'</t>
  </si>
  <si>
    <t>'IMG_0078.JPG'</t>
  </si>
  <si>
    <t>'IMG_0079.JPG'</t>
  </si>
  <si>
    <t>'IMG_0080.JPG'</t>
  </si>
  <si>
    <t>'IMG_0081.JPG'</t>
  </si>
  <si>
    <t>'IMG_0082.JPG'</t>
  </si>
  <si>
    <t>'IMG_0083.JPG'</t>
  </si>
  <si>
    <t>'IMG_0084.JPG'</t>
  </si>
  <si>
    <t>'IMG_0085.JPG'</t>
  </si>
  <si>
    <t>'IMG_0086.JPG'</t>
  </si>
  <si>
    <t>'IMG_0087.JPG'</t>
  </si>
  <si>
    <t>'IMG_0088.JPG'</t>
  </si>
  <si>
    <t>'IMG_0089.JPG'</t>
  </si>
  <si>
    <t>'IMG_0090.JPG'</t>
  </si>
  <si>
    <t>'IMG_0091.JPG'</t>
  </si>
  <si>
    <t>'IMG_0092.JPG'</t>
  </si>
  <si>
    <t>'IMG_0093.JPG'</t>
  </si>
  <si>
    <t>'IMG_0094.JPG'</t>
  </si>
  <si>
    <t>'IMG_0095.JPG'</t>
  </si>
  <si>
    <t>'IMG_0096.JPG'</t>
  </si>
  <si>
    <t>'IMG_0097.JPG'</t>
  </si>
  <si>
    <t>'IMG_0098.JPG'</t>
  </si>
  <si>
    <t>'IMG_0099.JPG'</t>
  </si>
  <si>
    <t>'IMG_0100.JPG'</t>
  </si>
  <si>
    <t>'IMG_0101.JPG'</t>
  </si>
  <si>
    <t>'IMG_0102.JPG'</t>
  </si>
  <si>
    <t>'IMG_0103.JPG'</t>
  </si>
  <si>
    <t>'IMG_0104.JPG'</t>
  </si>
  <si>
    <t>'IMG_0105.JPG'</t>
  </si>
  <si>
    <t>'IMG_0106.JPG'</t>
  </si>
  <si>
    <t>'IMG_0107.JPG'</t>
  </si>
  <si>
    <t>'IMG_0108.JPG'</t>
  </si>
  <si>
    <t>'IMG_0109.JPG'</t>
  </si>
  <si>
    <t>'IMG_0110.JPG'</t>
  </si>
  <si>
    <t>'IMG_0111.JPG'</t>
  </si>
  <si>
    <t>'IMG_0112.JPG'</t>
  </si>
  <si>
    <t>'IMG_0113.JPG'</t>
  </si>
  <si>
    <t>'IMG_0114.JPG'</t>
  </si>
  <si>
    <t>'IMG_0115.JPG'</t>
  </si>
  <si>
    <t>'IMG_0116.JPG'</t>
  </si>
  <si>
    <t>'IMG_0117.JPG'</t>
  </si>
  <si>
    <t>'IMG_0118.JPG'</t>
  </si>
  <si>
    <t>'IMG_0119.JPG'</t>
  </si>
  <si>
    <t>'IMG_0120.JPG'</t>
  </si>
  <si>
    <t>'IMG_0121.JPG'</t>
  </si>
  <si>
    <t>'IMG_0122.JPG'</t>
  </si>
  <si>
    <t>'IMG_0123.JPG'</t>
  </si>
  <si>
    <t>'IMG_0124.JPG'</t>
  </si>
  <si>
    <t>'IMG_0125.JPG'</t>
  </si>
  <si>
    <t>'IMG_0126.JPG'</t>
  </si>
  <si>
    <t>'IMG_0127.JPG'</t>
  </si>
  <si>
    <t>'IMG_0128.JPG'</t>
  </si>
  <si>
    <t>'IMG_0129.JPG'</t>
  </si>
  <si>
    <t>'IMG_0130.JPG'</t>
  </si>
  <si>
    <t>'IMG_0131.JPG'</t>
  </si>
  <si>
    <t>'IMG_0132.JPG'</t>
  </si>
  <si>
    <t>'IMG_0133.JPG'</t>
  </si>
  <si>
    <t>'IMG_0134.JPG'</t>
  </si>
  <si>
    <t>'IMG_0135.JPG'</t>
  </si>
  <si>
    <t>'IMG_0136.JPG'</t>
  </si>
  <si>
    <t>'IMG_0137.JPG'</t>
  </si>
  <si>
    <t>'IMG_0138.JPG'</t>
  </si>
  <si>
    <t>'IMG_0139.JPG'</t>
  </si>
  <si>
    <t>'IMG_0140.JPG'</t>
  </si>
  <si>
    <t>'IMG_0141.JPG'</t>
  </si>
  <si>
    <t>'IMG_0142.JPG'</t>
  </si>
  <si>
    <t>'IMG_0143.JPG'</t>
  </si>
  <si>
    <t>'IMG_0144.JPG'</t>
  </si>
  <si>
    <t>'IMG_0145.JPG'</t>
  </si>
  <si>
    <t>'IMG_0146.JPG'</t>
  </si>
  <si>
    <t>'IMG_0147.JPG'</t>
  </si>
  <si>
    <t>'IMG_0148.JPG'</t>
  </si>
  <si>
    <t>'IMG_0149.JPG'</t>
  </si>
  <si>
    <t>'IMG_0150.JPG'</t>
  </si>
  <si>
    <t>'IMG_0151.JPG'</t>
  </si>
  <si>
    <t>'IMG_0152.JPG'</t>
  </si>
  <si>
    <t>'IMG_0153.JPG'</t>
  </si>
  <si>
    <t>'IMG_0154.JPG'</t>
  </si>
  <si>
    <t>'IMG_0155.JPG'</t>
  </si>
  <si>
    <t>'IMG_0156.JPG'</t>
  </si>
  <si>
    <t>'IMG_0157.JPG'</t>
  </si>
  <si>
    <t>'IMG_0158.JPG'</t>
  </si>
  <si>
    <t>'IMG_0159.JPG'</t>
  </si>
  <si>
    <t>'IMG_0160.JPG'</t>
  </si>
  <si>
    <t>'IMG_0161.JPG'</t>
  </si>
  <si>
    <t>'IMG_0162.JPG'</t>
  </si>
  <si>
    <t>'IMG_0163.JPG'</t>
  </si>
  <si>
    <t>'IMG_0164.JPG'</t>
  </si>
  <si>
    <t>'IMG_0165.JPG'</t>
  </si>
  <si>
    <t>'IMG_0166.JPG'</t>
  </si>
  <si>
    <t>'IMG_0167.JPG'</t>
  </si>
  <si>
    <t>'IMG_0168.JPG'</t>
  </si>
  <si>
    <t>'IMG_0169.JPG'</t>
  </si>
  <si>
    <t>'IMG_0170.JPG'</t>
  </si>
  <si>
    <t>'IMG_0171.JPG'</t>
  </si>
  <si>
    <t>'IMG_0172.JPG'</t>
  </si>
  <si>
    <t>'IMG_0173.JPG'</t>
  </si>
  <si>
    <t>'IMG_0174.JPG'</t>
  </si>
  <si>
    <t>'IMG_0175.JPG'</t>
  </si>
  <si>
    <t>'IMG_0176.JPG'</t>
  </si>
  <si>
    <t>'IMG_0177.JPG'</t>
  </si>
  <si>
    <t>'IMG_0178.JPG'</t>
  </si>
  <si>
    <t>'IMG_0179.JPG'</t>
  </si>
  <si>
    <t>'IMG_0180.JPG'</t>
  </si>
  <si>
    <t>'IMG_0181.JPG'</t>
  </si>
  <si>
    <t>'IMG_0182.JPG'</t>
  </si>
  <si>
    <t>'IMG_0183.JPG'</t>
  </si>
  <si>
    <t>'IMG_0184.JPG'</t>
  </si>
  <si>
    <t>'IMG_0185.JPG'</t>
  </si>
  <si>
    <t>'IMG_0186.JPG'</t>
  </si>
  <si>
    <t>'IMG_0187.JPG'</t>
  </si>
  <si>
    <t>'IMG_0188.JPG'</t>
  </si>
  <si>
    <t>'IMG_0189.JPG'</t>
  </si>
  <si>
    <t>'IMG_0190.JPG'</t>
  </si>
  <si>
    <t>'IMG_0191.JPG'</t>
  </si>
  <si>
    <t>'IMG_0192.JPG'</t>
  </si>
  <si>
    <t>'IMG_0193.JPG'</t>
  </si>
  <si>
    <t>'IMG_0194.JPG'</t>
  </si>
  <si>
    <t>'IMG_0195.JPG'</t>
  </si>
  <si>
    <t>'IMG_0196.JPG'</t>
  </si>
  <si>
    <t>'IMG_0197.JPG'</t>
  </si>
  <si>
    <t>'IMG_0198.JPG'</t>
  </si>
  <si>
    <t>'IMG_0199.JPG'</t>
  </si>
  <si>
    <t>'IMG_0200.JPG'</t>
  </si>
  <si>
    <t>'IMG_0201.JPG'</t>
  </si>
  <si>
    <t>'IMG_0202.JPG'</t>
  </si>
  <si>
    <t>'IMG_0203.JPG'</t>
  </si>
  <si>
    <t>'IMG_0204.JPG'</t>
  </si>
  <si>
    <t>'IMG_0205.JPG'</t>
  </si>
  <si>
    <t>'IMG_0206.JPG'</t>
  </si>
  <si>
    <t>'IMG_0207.JPG'</t>
  </si>
  <si>
    <t>'IMG_0208.JPG'</t>
  </si>
  <si>
    <t>'IMG_0209.JPG'</t>
  </si>
  <si>
    <t>'IMG_0210.JPG'</t>
  </si>
  <si>
    <t>'IMG_0211.JPG'</t>
  </si>
  <si>
    <t>'IMG_0212.JPG'</t>
  </si>
  <si>
    <t>'IMG_0213.JPG'</t>
  </si>
  <si>
    <t>'IMG_0214.JPG'</t>
  </si>
  <si>
    <t>'IMG_0215.JPG'</t>
  </si>
  <si>
    <t>Folder?</t>
    <phoneticPr fontId="1" type="noConversion"/>
  </si>
  <si>
    <t>Size</t>
    <phoneticPr fontId="1" type="noConversion"/>
  </si>
  <si>
    <t>Mod. Date</t>
    <phoneticPr fontId="1" type="noConversion"/>
  </si>
  <si>
    <t>Date Number</t>
    <phoneticPr fontId="1" type="noConversion"/>
  </si>
  <si>
    <t>Filename</t>
    <phoneticPr fontId="1" type="noConversion"/>
  </si>
  <si>
    <t>'31-Jul-2019 14:21:56'</t>
  </si>
  <si>
    <t>'31-Jul-2019 14:22:58'</t>
  </si>
  <si>
    <t>'31-Jul-2019 14:23:58'</t>
  </si>
  <si>
    <t>'31-Jul-2019 14:25:00'</t>
  </si>
  <si>
    <t>'31-Jul-2019 14:26:00'</t>
  </si>
  <si>
    <t>'31-Jul-2019 14:27:00'</t>
  </si>
  <si>
    <t>'31-Jul-2019 14:28:02'</t>
  </si>
  <si>
    <t>'31-Jul-2019 14:29:02'</t>
  </si>
  <si>
    <t>'31-Jul-2019 14:30:04'</t>
  </si>
  <si>
    <t>'31-Jul-2019 14:31:04'</t>
  </si>
  <si>
    <t>'31-Jul-2019 14:32:04'</t>
  </si>
  <si>
    <t>'31-Jul-2019 14:33:06'</t>
  </si>
  <si>
    <t>'31-Jul-2019 14:34:06'</t>
  </si>
  <si>
    <t>'31-Jul-2019 14:35:08'</t>
  </si>
  <si>
    <t>'31-Jul-2019 14:36:08'</t>
  </si>
  <si>
    <t>'31-Jul-2019 14:37:10'</t>
  </si>
  <si>
    <t>'31-Jul-2019 14:38:10'</t>
  </si>
  <si>
    <t>'31-Jul-2019 14:39:10'</t>
  </si>
  <si>
    <t>'31-Jul-2019 14:40:12'</t>
  </si>
  <si>
    <t>'31-Jul-2019 14:41:12'</t>
  </si>
  <si>
    <t>'31-Jul-2019 14:42:14'</t>
  </si>
  <si>
    <t>'31-Jul-2019 14:43:14'</t>
  </si>
  <si>
    <t>'31-Jul-2019 14:44:14'</t>
  </si>
  <si>
    <t>'31-Jul-2019 14:45:16'</t>
  </si>
  <si>
    <t>'31-Jul-2019 14:46:16'</t>
  </si>
  <si>
    <t>'31-Jul-2019 14:47:18'</t>
  </si>
  <si>
    <t>'31-Jul-2019 14:48:18'</t>
  </si>
  <si>
    <t>'31-Jul-2019 14:49:20'</t>
  </si>
  <si>
    <t>'31-Jul-2019 14:50:20'</t>
  </si>
  <si>
    <t>'31-Jul-2019 14:51:22'</t>
  </si>
  <si>
    <t>'31-Jul-2019 14:52:22'</t>
  </si>
  <si>
    <t>'31-Jul-2019 14:53:22'</t>
  </si>
  <si>
    <t>'31-Jul-2019 14:54:24'</t>
  </si>
  <si>
    <t>'31-Jul-2019 14:55:24'</t>
  </si>
  <si>
    <t>'31-Jul-2019 14:56:26'</t>
  </si>
  <si>
    <t>'31-Jul-2019 14:57:26'</t>
  </si>
  <si>
    <t>'31-Jul-2019 14:58:28'</t>
  </si>
  <si>
    <t>'31-Jul-2019 14:59:28'</t>
  </si>
  <si>
    <t>'31-Jul-2019 15:00:28'</t>
  </si>
  <si>
    <t>'31-Jul-2019 15:01:30'</t>
  </si>
  <si>
    <t>'31-Jul-2019 15:02:30'</t>
  </si>
  <si>
    <t>'31-Jul-2019 15:03:32'</t>
  </si>
  <si>
    <t>'31-Jul-2019 15:04:32'</t>
  </si>
  <si>
    <t>'31-Jul-2019 15:05:32'</t>
  </si>
  <si>
    <t>'31-Jul-2019 15:06:34'</t>
  </si>
  <si>
    <t>'31-Jul-2019 15:07:34'</t>
  </si>
  <si>
    <t>'31-Jul-2019 15:08:36'</t>
  </si>
  <si>
    <t>'31-Jul-2019 15:09:36'</t>
  </si>
  <si>
    <t>'31-Jul-2019 15:10:38'</t>
  </si>
  <si>
    <t>'31-Jul-2019 15:11:38'</t>
  </si>
  <si>
    <t>'31-Jul-2019 15:12:38'</t>
  </si>
  <si>
    <t>'31-Jul-2019 15:13:40'</t>
  </si>
  <si>
    <t>'31-Jul-2019 15:14:40'</t>
  </si>
  <si>
    <t>'31-Jul-2019 15:15:42'</t>
  </si>
  <si>
    <t>'31-Jul-2019 15:16:42'</t>
  </si>
  <si>
    <t>'31-Jul-2019 15:17:44'</t>
  </si>
  <si>
    <t>'31-Jul-2019 15:18:44'</t>
  </si>
  <si>
    <t>'31-Jul-2019 15:19:44'</t>
  </si>
  <si>
    <t>'31-Jul-2019 15:20:46'</t>
  </si>
  <si>
    <t>'31-Jul-2019 15:21:46'</t>
  </si>
  <si>
    <t>'31-Jul-2019 15:22:48'</t>
  </si>
  <si>
    <t>'31-Jul-2019 15:23:48'</t>
  </si>
  <si>
    <t>'31-Jul-2019 15:24:50'</t>
  </si>
  <si>
    <t>'31-Jul-2019 15:25:50'</t>
  </si>
  <si>
    <t>'31-Jul-2019 15:26:52'</t>
  </si>
  <si>
    <t>'31-Jul-2019 15:27:52'</t>
  </si>
  <si>
    <t>'31-Jul-2019 15:28:52'</t>
  </si>
  <si>
    <t>'31-Jul-2019 15:29:54'</t>
  </si>
  <si>
    <t>'31-Jul-2019 15:30:54'</t>
  </si>
  <si>
    <t>'31-Jul-2019 15:31:56'</t>
  </si>
  <si>
    <t>'31-Jul-2019 15:32:56'</t>
  </si>
  <si>
    <t>'31-Jul-2019 15:33:56'</t>
  </si>
  <si>
    <t>'31-Jul-2019 15:34:58'</t>
  </si>
  <si>
    <t>'31-Jul-2019 15:35:58'</t>
  </si>
  <si>
    <t>'31-Jul-2019 15:37:00'</t>
  </si>
  <si>
    <t>'31-Jul-2019 15:38:00'</t>
  </si>
  <si>
    <t>'31-Jul-2019 15:39:00'</t>
  </si>
  <si>
    <t>'31-Jul-2019 15:40:02'</t>
  </si>
  <si>
    <t>'31-Jul-2019 15:41:02'</t>
  </si>
  <si>
    <t>'31-Jul-2019 15:42:04'</t>
  </si>
  <si>
    <t>'31-Jul-2019 15:43:04'</t>
  </si>
  <si>
    <t>'31-Jul-2019 15:44:06'</t>
  </si>
  <si>
    <t>'31-Jul-2019 15:45:06'</t>
  </si>
  <si>
    <t>'31-Jul-2019 15:46:08'</t>
  </si>
  <si>
    <t>'31-Jul-2019 15:47:08'</t>
  </si>
  <si>
    <t>'31-Jul-2019 15:48:08'</t>
  </si>
  <si>
    <t>'31-Jul-2019 15:49:10'</t>
  </si>
  <si>
    <t>'31-Jul-2019 15:50:10'</t>
  </si>
  <si>
    <t>'31-Jul-2019 15:51:12'</t>
  </si>
  <si>
    <t>'31-Jul-2019 15:52:12'</t>
  </si>
  <si>
    <t>'31-Jul-2019 15:53:14'</t>
  </si>
  <si>
    <t>'31-Jul-2019 15:54:14'</t>
  </si>
  <si>
    <t>'31-Jul-2019 15:55:14'</t>
  </si>
  <si>
    <t>'31-Jul-2019 15:56:16'</t>
  </si>
  <si>
    <t>'31-Jul-2019 15:57:16'</t>
  </si>
  <si>
    <t>'31-Jul-2019 15:58:18'</t>
  </si>
  <si>
    <t>'31-Jul-2019 15:59:18'</t>
  </si>
  <si>
    <t>'31-Jul-2019 16:00:18'</t>
  </si>
  <si>
    <t>'31-Jul-2019 16:01:20'</t>
  </si>
  <si>
    <t>'31-Jul-2019 16:02:20'</t>
  </si>
  <si>
    <t>'31-Jul-2019 16:03:22'</t>
  </si>
  <si>
    <t>'31-Jul-2019 16:04:22'</t>
  </si>
  <si>
    <t>'31-Jul-2019 16:05:24'</t>
  </si>
  <si>
    <t>'31-Jul-2019 16:06:24'</t>
  </si>
  <si>
    <t>'31-Jul-2019 16:07:24'</t>
  </si>
  <si>
    <t>'31-Jul-2019 16:08:26'</t>
  </si>
  <si>
    <t>'31-Jul-2019 16:09:26'</t>
  </si>
  <si>
    <t>'31-Jul-2019 16:10:28'</t>
  </si>
  <si>
    <t>'31-Jul-2019 16:11:28'</t>
  </si>
  <si>
    <t>'31-Jul-2019 16:12:28'</t>
  </si>
  <si>
    <t>'31-Jul-2019 16:13:30'</t>
  </si>
  <si>
    <t>'31-Jul-2019 16:14:30'</t>
  </si>
  <si>
    <t>'31-Jul-2019 16:15:32'</t>
  </si>
  <si>
    <t>'31-Jul-2019 16:16:32'</t>
  </si>
  <si>
    <t>'31-Jul-2019 16:17:34'</t>
  </si>
  <si>
    <t>'31-Jul-2019 16:18:34'</t>
  </si>
  <si>
    <t>'31-Jul-2019 16:19:36'</t>
  </si>
  <si>
    <t>'31-Jul-2019 16:20:36'</t>
  </si>
  <si>
    <t>'31-Jul-2019 16:21:38'</t>
  </si>
  <si>
    <t>'31-Jul-2019 16:22:38'</t>
  </si>
  <si>
    <t>'31-Jul-2019 16:23:38'</t>
  </si>
  <si>
    <t>'31-Jul-2019 16:24:40'</t>
  </si>
  <si>
    <t>'31-Jul-2019 16:25:40'</t>
  </si>
  <si>
    <t>'31-Jul-2019 16:26:42'</t>
  </si>
  <si>
    <t>'31-Jul-2019 16:27:42'</t>
  </si>
  <si>
    <t>'31-Jul-2019 16:28:42'</t>
  </si>
  <si>
    <t>'31-Jul-2019 16:29:44'</t>
  </si>
  <si>
    <t>'31-Jul-2019 16:30:44'</t>
  </si>
  <si>
    <t>'31-Jul-2019 16:31:46'</t>
  </si>
  <si>
    <t>'31-Jul-2019 16:32:46'</t>
  </si>
  <si>
    <t>'31-Jul-2019 16:33:48'</t>
  </si>
  <si>
    <t>'31-Jul-2019 16:34:48'</t>
  </si>
  <si>
    <t>'31-Jul-2019 16:35:48'</t>
  </si>
  <si>
    <t>'31-Jul-2019 16:36:50'</t>
  </si>
  <si>
    <t>'31-Jul-2019 16:37:50'</t>
  </si>
  <si>
    <t>'31-Jul-2019 16:38:52'</t>
  </si>
  <si>
    <t>'31-Jul-2019 16:39:52'</t>
  </si>
  <si>
    <t>'31-Jul-2019 16:40:54'</t>
  </si>
  <si>
    <t>'31-Jul-2019 16:41:54'</t>
  </si>
  <si>
    <t>'31-Jul-2019 16:42:54'</t>
  </si>
  <si>
    <t>'31-Jul-2019 16:43:56'</t>
  </si>
  <si>
    <t>'31-Jul-2019 16:44:56'</t>
  </si>
  <si>
    <t>'31-Jul-2019 16:45:58'</t>
  </si>
  <si>
    <t>'31-Jul-2019 16:46:58'</t>
  </si>
  <si>
    <t>'31-Jul-2019 16:48:00'</t>
  </si>
  <si>
    <t>'31-Jul-2019 16:49:00'</t>
  </si>
  <si>
    <t>'31-Jul-2019 16:50:00'</t>
  </si>
  <si>
    <t>'31-Jul-2019 16:51:02'</t>
  </si>
  <si>
    <t>'31-Jul-2019 16:52:02'</t>
  </si>
  <si>
    <t>'31-Jul-2019 16:53:04'</t>
  </si>
  <si>
    <t>'31-Jul-2019 16:54:04'</t>
  </si>
  <si>
    <t>'31-Jul-2019 16:55:04'</t>
  </si>
  <si>
    <t>'31-Jul-2019 16:56:06'</t>
  </si>
  <si>
    <t>'31-Jul-2019 16:57:06'</t>
  </si>
  <si>
    <t>'31-Jul-2019 16:58:08'</t>
  </si>
  <si>
    <t>'31-Jul-2019 16:59:08'</t>
  </si>
  <si>
    <t>'31-Jul-2019 17:00:10'</t>
  </si>
  <si>
    <t>'31-Jul-2019 17:01:10'</t>
  </si>
  <si>
    <t>'31-Jul-2019 17:02:12'</t>
  </si>
  <si>
    <t>'31-Jul-2019 17:03:12'</t>
  </si>
  <si>
    <t>'31-Jul-2019 17:04:12'</t>
  </si>
  <si>
    <t>'31-Jul-2019 17:05:14'</t>
  </si>
  <si>
    <t>'31-Jul-2019 17:06:14'</t>
  </si>
  <si>
    <t>'31-Jul-2019 17:07:16'</t>
  </si>
  <si>
    <t>'31-Jul-2019 17:08:16'</t>
  </si>
  <si>
    <t>'31-Jul-2019 17:09:18'</t>
  </si>
  <si>
    <t>'31-Jul-2019 17:10:18'</t>
  </si>
  <si>
    <t>'31-Jul-2019 17:11:20'</t>
  </si>
  <si>
    <t>'31-Jul-2019 17:12:20'</t>
  </si>
  <si>
    <t>'31-Jul-2019 17:13:20'</t>
  </si>
  <si>
    <t>'31-Jul-2019 17:14:22'</t>
  </si>
  <si>
    <t>'31-Jul-2019 17:15:22'</t>
  </si>
  <si>
    <t>'31-Jul-2019 17:16:24'</t>
  </si>
  <si>
    <t>'31-Jul-2019 17:17:24'</t>
  </si>
  <si>
    <t>'31-Jul-2019 17:18:24'</t>
  </si>
  <si>
    <t>'31-Jul-2019 17:19:26'</t>
  </si>
  <si>
    <t>'31-Jul-2019 17:20:26'</t>
  </si>
  <si>
    <t>'31-Jul-2019 17:21:28'</t>
  </si>
  <si>
    <t>'31-Jul-2019 17:22:28'</t>
  </si>
  <si>
    <t>'31-Jul-2019 17:23:28'</t>
  </si>
  <si>
    <t>'31-Jul-2019 17:24:30'</t>
  </si>
  <si>
    <t>'31-Jul-2019 17:25:30'</t>
  </si>
  <si>
    <t>'31-Jul-2019 17:26:32'</t>
  </si>
  <si>
    <t>'31-Jul-2019 17:27:32'</t>
  </si>
  <si>
    <t>'31-Jul-2019 17:28:34'</t>
  </si>
  <si>
    <t>'31-Jul-2019 17:29:34'</t>
  </si>
  <si>
    <t>'31-Jul-2019 17:30:36'</t>
  </si>
  <si>
    <t>'31-Jul-2019 17:31:36'</t>
  </si>
  <si>
    <t>'31-Jul-2019 17:32:36'</t>
  </si>
  <si>
    <t>'31-Jul-2019 17:33:38'</t>
  </si>
  <si>
    <t>'31-Jul-2019 17:34:38'</t>
  </si>
  <si>
    <t>'31-Jul-2019 17:35:40'</t>
  </si>
  <si>
    <t>'31-Jul-2019 17:36:40'</t>
  </si>
  <si>
    <t>'31-Jul-2019 17:37:42'</t>
  </si>
  <si>
    <t>'31-Jul-2019 17:38:42'</t>
  </si>
  <si>
    <t>'31-Jul-2019 17:39:42'</t>
  </si>
  <si>
    <t>'31-Jul-2019 17:40:44'</t>
  </si>
  <si>
    <t>'31-Jul-2019 17:41:44'</t>
  </si>
  <si>
    <t>'31-Jul-2019 17:42:46'</t>
  </si>
  <si>
    <t>'31-Jul-2019 17:43:46'</t>
  </si>
  <si>
    <t>'31-Jul-2019 17:44:46'</t>
  </si>
  <si>
    <t>'31-Jul-2019 17:45:48'</t>
  </si>
  <si>
    <t>'31-Jul-2019 17:46:48'</t>
  </si>
  <si>
    <t>'31-Jul-2019 17:47:50'</t>
  </si>
  <si>
    <t>'31-Jul-2019 17:48:50'</t>
  </si>
  <si>
    <t>'31-Jul-2019 17:49:52'</t>
  </si>
  <si>
    <t>'31-Jul-2019 17:50:52'</t>
  </si>
  <si>
    <t>'31-Jul-2019 17:51:52'</t>
  </si>
  <si>
    <t>'31-Jul-2019 17:52:54'</t>
  </si>
  <si>
    <t>'31-Jul-2019 17:53:54'</t>
  </si>
  <si>
    <t>'31-Jul-2019 17:54:56'</t>
  </si>
  <si>
    <t>'31-Jul-2019 17:55:56'</t>
  </si>
  <si>
    <t>Elap.time</t>
    <phoneticPr fontId="1" type="noConversion"/>
  </si>
  <si>
    <t>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</si>
</sst>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'E190724-1'!$M$7</c:f>
              <c:strCache>
                <c:ptCount val="1"/>
                <c:pt idx="0">
                  <c:v>column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'E190724-1'!$B$10:$B$36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xVal>
          <c:yVal>
            <c:numRef>
              <c:f>'E190724-1'!$O$10:$O$36</c:f>
              <c:numCache>
                <c:formatCode>General</c:formatCode>
                <c:ptCount val="27"/>
                <c:pt idx="0">
                  <c:v>0</c:v>
                </c:pt>
                <c:pt idx="1">
                  <c:v>186.06719216455113</c:v>
                </c:pt>
                <c:pt idx="2">
                  <c:v>377.13260267444394</c:v>
                </c:pt>
                <c:pt idx="3">
                  <c:v>563.19978693177791</c:v>
                </c:pt>
                <c:pt idx="4">
                  <c:v>743.29671060754731</c:v>
                </c:pt>
                <c:pt idx="5">
                  <c:v>926.36493888747759</c:v>
                </c:pt>
                <c:pt idx="6">
                  <c:v>1095.4674801197889</c:v>
                </c:pt>
                <c:pt idx="7">
                  <c:v>1265.6010429831354</c:v>
                </c:pt>
                <c:pt idx="8">
                  <c:v>1432.6758181807913</c:v>
                </c:pt>
                <c:pt idx="9">
                  <c:v>1592.7849823500974</c:v>
                </c:pt>
                <c:pt idx="10">
                  <c:v>1752.9931545787622</c:v>
                </c:pt>
                <c:pt idx="11">
                  <c:v>1907.07419887114</c:v>
                </c:pt>
                <c:pt idx="12">
                  <c:v>2059.1901320664879</c:v>
                </c:pt>
                <c:pt idx="13">
                  <c:v>2207.3087686139429</c:v>
                </c:pt>
                <c:pt idx="14">
                  <c:v>2355.3931731241814</c:v>
                </c:pt>
                <c:pt idx="15">
                  <c:v>2502.4440053675526</c:v>
                </c:pt>
                <c:pt idx="16">
                  <c:v>2647.4963644923105</c:v>
                </c:pt>
                <c:pt idx="17">
                  <c:v>2790.5501249753606</c:v>
                </c:pt>
                <c:pt idx="18">
                  <c:v>2928.6068360228896</c:v>
                </c:pt>
                <c:pt idx="19">
                  <c:v>3065.5989626824967</c:v>
                </c:pt>
                <c:pt idx="20">
                  <c:v>3200.6257200741234</c:v>
                </c:pt>
                <c:pt idx="21">
                  <c:v>3332.5308700745745</c:v>
                </c:pt>
                <c:pt idx="22">
                  <c:v>3464.4725428266856</c:v>
                </c:pt>
                <c:pt idx="23">
                  <c:v>3593.3917125746257</c:v>
                </c:pt>
                <c:pt idx="24">
                  <c:v>3721.2644356454971</c:v>
                </c:pt>
                <c:pt idx="25">
                  <c:v>3849.1236664986486</c:v>
                </c:pt>
                <c:pt idx="26">
                  <c:v>3973.9744589013153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A-41F3-B218-7F21098AF19D}"/>
            </c:ext>
          </c:extLst>
        </c:ser>
        <c:ser>
          <c:idx val="1"/>
          <c:order val="1"/>
          <c:tx>
            <c:strRef>
              <c:f>'E190724-1'!$H$7</c:f>
              <c:strCache>
                <c:ptCount val="1"/>
                <c:pt idx="0">
                  <c:v>column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'E190724-1'!$B$10:$B$35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'E190724-1'!$J$10:$J$35</c:f>
              <c:numCache>
                <c:formatCode>General</c:formatCode>
                <c:ptCount val="26"/>
                <c:pt idx="1">
                  <c:v>0</c:v>
                </c:pt>
                <c:pt idx="3">
                  <c:v>458.57714727186305</c:v>
                </c:pt>
                <c:pt idx="4">
                  <c:v>679.91543591832067</c:v>
                </c:pt>
                <c:pt idx="5">
                  <c:v>896.28790017493816</c:v>
                </c:pt>
                <c:pt idx="6">
                  <c:v>1102.2250223978767</c:v>
                </c:pt>
                <c:pt idx="8">
                  <c:v>1505.3454752979465</c:v>
                </c:pt>
                <c:pt idx="9">
                  <c:v>1698.3335950277849</c:v>
                </c:pt>
                <c:pt idx="10">
                  <c:v>1886.3936492683599</c:v>
                </c:pt>
                <c:pt idx="11">
                  <c:v>2071.3671813563137</c:v>
                </c:pt>
                <c:pt idx="12">
                  <c:v>2250.4508437199866</c:v>
                </c:pt>
                <c:pt idx="13">
                  <c:v>2425.3614163666412</c:v>
                </c:pt>
                <c:pt idx="14">
                  <c:v>2600.2855612413032</c:v>
                </c:pt>
                <c:pt idx="15">
                  <c:v>2768.146853040857</c:v>
                </c:pt>
                <c:pt idx="16">
                  <c:v>2935.9870571921806</c:v>
                </c:pt>
                <c:pt idx="17">
                  <c:v>3099.2092539872165</c:v>
                </c:pt>
                <c:pt idx="18">
                  <c:v>3260.6589824757816</c:v>
                </c:pt>
                <c:pt idx="19">
                  <c:v>3416.4932313704353</c:v>
                </c:pt>
                <c:pt idx="20">
                  <c:v>3575.2097840546362</c:v>
                </c:pt>
                <c:pt idx="21">
                  <c:v>3724.8808034620383</c:v>
                </c:pt>
                <c:pt idx="22">
                  <c:v>3875.8257184759996</c:v>
                </c:pt>
                <c:pt idx="23">
                  <c:v>4023.7755901640439</c:v>
                </c:pt>
                <c:pt idx="24">
                  <c:v>4167.5069286085172</c:v>
                </c:pt>
                <c:pt idx="25">
                  <c:v>4312.5361447760642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A-41F3-B218-7F21098AF19D}"/>
            </c:ext>
          </c:extLst>
        </c:ser>
        <c:ser>
          <c:idx val="2"/>
          <c:order val="2"/>
          <c:tx>
            <c:strRef>
              <c:f>'E190724-1'!$C$7</c:f>
              <c:strCache>
                <c:ptCount val="1"/>
                <c:pt idx="0">
                  <c:v>column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'E190724-1'!$B$10:$B$35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'E190724-1'!$E$10:$E$35</c:f>
              <c:numCache>
                <c:formatCode>General</c:formatCode>
                <c:ptCount val="26"/>
                <c:pt idx="0">
                  <c:v>0</c:v>
                </c:pt>
                <c:pt idx="1">
                  <c:v>225.07998578283232</c:v>
                </c:pt>
                <c:pt idx="2">
                  <c:v>447.1889980757577</c:v>
                </c:pt>
                <c:pt idx="3">
                  <c:v>661.19361763404822</c:v>
                </c:pt>
                <c:pt idx="4">
                  <c:v>871.20720841829586</c:v>
                </c:pt>
                <c:pt idx="5">
                  <c:v>1076.2049061400901</c:v>
                </c:pt>
                <c:pt idx="6">
                  <c:v>1272.1902373466007</c:v>
                </c:pt>
                <c:pt idx="7">
                  <c:v>1466.1650657412349</c:v>
                </c:pt>
                <c:pt idx="8">
                  <c:v>1653.1742194941221</c:v>
                </c:pt>
                <c:pt idx="9">
                  <c:v>1838.198302686628</c:v>
                </c:pt>
                <c:pt idx="10">
                  <c:v>2019.1547736614941</c:v>
                </c:pt>
                <c:pt idx="11">
                  <c:v>2196.1539108177276</c:v>
                </c:pt>
                <c:pt idx="12">
                  <c:v>2372.1424915042521</c:v>
                </c:pt>
                <c:pt idx="13">
                  <c:v>2539.1892406829388</c:v>
                </c:pt>
                <c:pt idx="14">
                  <c:v>2711.2008409559039</c:v>
                </c:pt>
                <c:pt idx="15">
                  <c:v>2873.2382428194151</c:v>
                </c:pt>
                <c:pt idx="16">
                  <c:v>3034.2770143808557</c:v>
                </c:pt>
                <c:pt idx="17">
                  <c:v>3194.3030538757589</c:v>
                </c:pt>
                <c:pt idx="18">
                  <c:v>3350.3583390437507</c:v>
                </c:pt>
                <c:pt idx="19">
                  <c:v>3505.4159524940833</c:v>
                </c:pt>
                <c:pt idx="20">
                  <c:v>3666.4747374010367</c:v>
                </c:pt>
                <c:pt idx="21">
                  <c:v>3809.4884170974979</c:v>
                </c:pt>
                <c:pt idx="22">
                  <c:v>3960.5499618108593</c:v>
                </c:pt>
                <c:pt idx="23">
                  <c:v>4107.6310691200106</c:v>
                </c:pt>
                <c:pt idx="24">
                  <c:v>4252.6614019928747</c:v>
                </c:pt>
                <c:pt idx="25">
                  <c:v>4396.7097925607959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A-41F3-B218-7F21098A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06680"/>
        <c:axId val="727805040"/>
      </c:scatterChart>
      <c:valAx>
        <c:axId val="7278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Elapsed Time 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05040"/>
        <c:crosses val="autoZero"/>
        <c:crossBetween val="midCat"/>
      </c:valAx>
      <c:valAx>
        <c:axId val="7278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 (pixel)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0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235744</xdr:colOff>
      <xdr:row>11</xdr:row>
      <xdr:rowOff>42860</xdr:rowOff>
    </xdr:from>
    <xdr:to>
      <xdr:col>24</xdr:col>
      <xdr:colOff>273844</xdr:colOff>
      <xdr:row>26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BD9D2E-30F3-44AD-B1D7-060626F07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B71F-8FD4-4D97-BD2B-E4DB35F00142}">
  <dimension ref="A1:Q36"/>
  <sheetViews>
    <sheetView workbookViewId="0">
      <selection activeCell="B7" sqref="B7"/>
    </sheetView>
  </sheetViews>
  <sheetFormatPr defaultRowHeight="13.9" x14ac:dyDescent="0.4"/>
  <sheetData>
    <row r="1" spans="1:17" x14ac:dyDescent="0.4">
      <c r="A1" t="s">
        <v>9</v>
      </c>
    </row>
    <row r="2" spans="1:17" x14ac:dyDescent="0.4">
      <c r="A2" t="s">
        <v>10</v>
      </c>
    </row>
    <row r="3" spans="1:17" x14ac:dyDescent="0.4">
      <c r="A3" t="s">
        <v>11</v>
      </c>
    </row>
    <row r="4" spans="1:17" x14ac:dyDescent="0.4">
      <c r="A4" s="2" t="s">
        <v>12</v>
      </c>
      <c r="B4">
        <v>43</v>
      </c>
      <c r="C4" t="s">
        <v>13</v>
      </c>
    </row>
    <row r="5" spans="1:17" x14ac:dyDescent="0.4">
      <c r="A5" s="2" t="s">
        <v>16</v>
      </c>
      <c r="B5">
        <v>2</v>
      </c>
      <c r="C5" t="s">
        <v>17</v>
      </c>
    </row>
    <row r="6" spans="1:17" x14ac:dyDescent="0.4">
      <c r="A6" s="2" t="s">
        <v>18</v>
      </c>
      <c r="B6">
        <f>PI()*10^2/4</f>
        <v>78.539816339744831</v>
      </c>
      <c r="C6" t="s">
        <v>19</v>
      </c>
    </row>
    <row r="7" spans="1:17" x14ac:dyDescent="0.4">
      <c r="C7" s="8" t="s">
        <v>8</v>
      </c>
      <c r="D7" s="8"/>
      <c r="E7" s="8"/>
      <c r="F7" s="8"/>
      <c r="G7" s="8"/>
      <c r="H7" s="3" t="s">
        <v>7</v>
      </c>
      <c r="I7" s="3"/>
      <c r="J7" s="3"/>
      <c r="K7" s="3"/>
      <c r="L7" s="3"/>
      <c r="M7" s="6" t="s">
        <v>6</v>
      </c>
      <c r="N7" s="6"/>
      <c r="O7" s="6"/>
      <c r="P7" s="6"/>
      <c r="Q7" s="6"/>
    </row>
    <row r="8" spans="1:17" s="1" customFormat="1" x14ac:dyDescent="0.4">
      <c r="A8" s="1" t="s">
        <v>5</v>
      </c>
      <c r="B8" s="1" t="s">
        <v>4</v>
      </c>
      <c r="C8" s="9" t="s">
        <v>3</v>
      </c>
      <c r="D8" s="9" t="s">
        <v>2</v>
      </c>
      <c r="E8" s="22" t="s">
        <v>14</v>
      </c>
      <c r="F8" s="22"/>
      <c r="G8" s="9" t="s">
        <v>20</v>
      </c>
      <c r="H8" s="4" t="s">
        <v>3</v>
      </c>
      <c r="I8" s="4" t="s">
        <v>2</v>
      </c>
      <c r="J8" s="23" t="s">
        <v>14</v>
      </c>
      <c r="K8" s="23"/>
      <c r="L8" s="4" t="s">
        <v>20</v>
      </c>
      <c r="M8" s="7" t="s">
        <v>3</v>
      </c>
      <c r="N8" s="7" t="s">
        <v>2</v>
      </c>
      <c r="O8" s="24" t="s">
        <v>14</v>
      </c>
      <c r="P8" s="24"/>
      <c r="Q8" s="7" t="s">
        <v>20</v>
      </c>
    </row>
    <row r="9" spans="1:17" s="1" customFormat="1" x14ac:dyDescent="0.4">
      <c r="B9" s="1" t="s">
        <v>1</v>
      </c>
      <c r="C9" s="9" t="s">
        <v>0</v>
      </c>
      <c r="D9" s="9" t="s">
        <v>0</v>
      </c>
      <c r="E9" s="9" t="s">
        <v>0</v>
      </c>
      <c r="F9" s="9" t="s">
        <v>15</v>
      </c>
      <c r="G9" s="9" t="s">
        <v>21</v>
      </c>
      <c r="H9" s="4" t="s">
        <v>0</v>
      </c>
      <c r="I9" s="4" t="s">
        <v>0</v>
      </c>
      <c r="J9" s="4" t="s">
        <v>0</v>
      </c>
      <c r="K9" s="4" t="s">
        <v>15</v>
      </c>
      <c r="L9" s="4" t="s">
        <v>21</v>
      </c>
      <c r="M9" s="7" t="s">
        <v>0</v>
      </c>
      <c r="N9" s="7" t="s">
        <v>0</v>
      </c>
      <c r="O9" s="7" t="s">
        <v>0</v>
      </c>
      <c r="P9" s="7" t="s">
        <v>15</v>
      </c>
      <c r="Q9" s="7" t="s">
        <v>21</v>
      </c>
    </row>
    <row r="10" spans="1:17" x14ac:dyDescent="0.4">
      <c r="A10">
        <v>1</v>
      </c>
      <c r="B10">
        <v>0</v>
      </c>
      <c r="C10" s="8">
        <v>164</v>
      </c>
      <c r="D10" s="8">
        <v>88</v>
      </c>
      <c r="E10" s="8">
        <f t="shared" ref="E10:E35" si="0">SQRT((C10-C$10)^2+(D10-D$10)^2)</f>
        <v>0</v>
      </c>
      <c r="F10" s="8">
        <f>E10/$B$4</f>
        <v>0</v>
      </c>
      <c r="G10" s="8"/>
      <c r="H10" s="3"/>
      <c r="I10" s="3"/>
      <c r="J10" s="3"/>
      <c r="K10" s="3"/>
      <c r="L10" s="3"/>
      <c r="M10" s="6">
        <v>232</v>
      </c>
      <c r="N10" s="6">
        <v>108</v>
      </c>
      <c r="O10" s="6">
        <f t="shared" ref="O10:O36" si="1">SQRT((M10-M$10)^2+(N10-N$10)^2)</f>
        <v>0</v>
      </c>
      <c r="P10" s="6">
        <f>O10/$B$4</f>
        <v>0</v>
      </c>
      <c r="Q10" s="6"/>
    </row>
    <row r="11" spans="1:17" x14ac:dyDescent="0.4">
      <c r="A11">
        <v>2</v>
      </c>
      <c r="B11">
        <v>10</v>
      </c>
      <c r="C11" s="8">
        <v>389</v>
      </c>
      <c r="D11" s="8">
        <v>82</v>
      </c>
      <c r="E11" s="8">
        <f t="shared" si="0"/>
        <v>225.07998578283232</v>
      </c>
      <c r="F11" s="8">
        <f t="shared" ref="F11:F35" si="2">E11/$B$4</f>
        <v>5.2344182740193563</v>
      </c>
      <c r="G11" s="8">
        <f t="shared" ref="G11:G35" si="3">(F11-F10)*PI()*ID^2/4/AM/(B11-B10)/60</f>
        <v>3.4896121826795705E-4</v>
      </c>
      <c r="H11" s="3">
        <v>362</v>
      </c>
      <c r="I11" s="3">
        <v>175</v>
      </c>
      <c r="J11" s="3">
        <f>SQRT((H11-H$11)^2+(I11-I$11)^2)</f>
        <v>0</v>
      </c>
      <c r="K11" s="3">
        <f>J11/$B$4</f>
        <v>0</v>
      </c>
      <c r="L11" s="3"/>
      <c r="M11" s="6">
        <v>418</v>
      </c>
      <c r="N11" s="6">
        <v>113</v>
      </c>
      <c r="O11" s="6">
        <f t="shared" si="1"/>
        <v>186.06719216455113</v>
      </c>
      <c r="P11" s="6">
        <f t="shared" ref="P11:P36" si="4">O11/$B$4</f>
        <v>4.3271440038267706</v>
      </c>
      <c r="Q11" s="6">
        <f t="shared" ref="Q11:Q36" si="5">(P11-P10)*PI()*ID^2/4/AM/(B11-B10)/60</f>
        <v>2.8847626692178466E-4</v>
      </c>
    </row>
    <row r="12" spans="1:17" x14ac:dyDescent="0.4">
      <c r="A12">
        <v>3</v>
      </c>
      <c r="B12">
        <v>20</v>
      </c>
      <c r="C12" s="8">
        <v>611</v>
      </c>
      <c r="D12" s="8">
        <v>75</v>
      </c>
      <c r="E12" s="8">
        <f t="shared" si="0"/>
        <v>447.1889980757577</v>
      </c>
      <c r="F12" s="8">
        <f t="shared" si="2"/>
        <v>10.39974414129669</v>
      </c>
      <c r="G12" s="8">
        <f t="shared" si="3"/>
        <v>3.4435505781848889E-4</v>
      </c>
      <c r="H12" s="3"/>
      <c r="I12" s="3"/>
      <c r="J12" s="3"/>
      <c r="K12" s="3"/>
      <c r="L12" s="3"/>
      <c r="M12" s="6">
        <v>609</v>
      </c>
      <c r="N12" s="6">
        <v>118</v>
      </c>
      <c r="O12" s="6">
        <f t="shared" si="1"/>
        <v>377.13260267444394</v>
      </c>
      <c r="P12" s="6">
        <f t="shared" si="4"/>
        <v>8.7705256435917196</v>
      </c>
      <c r="Q12" s="6">
        <f t="shared" si="5"/>
        <v>2.9622544265099659E-4</v>
      </c>
    </row>
    <row r="13" spans="1:17" x14ac:dyDescent="0.4">
      <c r="A13">
        <v>4</v>
      </c>
      <c r="B13">
        <v>30</v>
      </c>
      <c r="C13" s="8">
        <v>825</v>
      </c>
      <c r="D13" s="8">
        <v>72</v>
      </c>
      <c r="E13" s="8">
        <f t="shared" si="0"/>
        <v>661.19361763404822</v>
      </c>
      <c r="F13" s="8">
        <f t="shared" si="2"/>
        <v>15.376595758931353</v>
      </c>
      <c r="G13" s="8">
        <f t="shared" si="3"/>
        <v>3.3179010784231087E-4</v>
      </c>
      <c r="H13" s="3">
        <v>819</v>
      </c>
      <c r="I13" s="3">
        <v>137</v>
      </c>
      <c r="J13" s="3">
        <f>SQRT((H13-H$11)^2+(I13-I$11)^2)</f>
        <v>458.57714727186305</v>
      </c>
      <c r="K13" s="3">
        <f>J13/$B$4</f>
        <v>10.664584820275884</v>
      </c>
      <c r="L13" s="3">
        <f>(K13-K11)*PI()*ID^2/4/AM/(B13-B11)/60</f>
        <v>3.5548616067586277E-4</v>
      </c>
      <c r="M13" s="6">
        <v>795</v>
      </c>
      <c r="N13" s="6">
        <v>123</v>
      </c>
      <c r="O13" s="6">
        <f t="shared" si="1"/>
        <v>563.19978693177791</v>
      </c>
      <c r="P13" s="6">
        <f t="shared" si="4"/>
        <v>13.097669463529719</v>
      </c>
      <c r="Q13" s="6">
        <f t="shared" si="5"/>
        <v>2.8847625466253332E-4</v>
      </c>
    </row>
    <row r="14" spans="1:17" x14ac:dyDescent="0.4">
      <c r="A14">
        <v>5</v>
      </c>
      <c r="B14">
        <v>40</v>
      </c>
      <c r="C14" s="8">
        <v>1035</v>
      </c>
      <c r="D14" s="8">
        <v>69</v>
      </c>
      <c r="E14" s="8">
        <f t="shared" si="0"/>
        <v>871.20720841829586</v>
      </c>
      <c r="F14" s="8">
        <f t="shared" si="2"/>
        <v>20.260632753913857</v>
      </c>
      <c r="G14" s="8">
        <f t="shared" si="3"/>
        <v>3.2560246633216687E-4</v>
      </c>
      <c r="H14" s="3">
        <v>1040</v>
      </c>
      <c r="I14" s="3">
        <v>124</v>
      </c>
      <c r="J14" s="3">
        <f>SQRT((H14-H$11)^2+(I14-I$11)^2)</f>
        <v>679.91543591832067</v>
      </c>
      <c r="K14" s="3">
        <f>J14/$B$4</f>
        <v>15.811986881821412</v>
      </c>
      <c r="L14" s="3">
        <f>(K14-K13)*PI()*ID^2/4/AM/(B14-B13)/60</f>
        <v>3.4316013743636845E-4</v>
      </c>
      <c r="M14" s="6">
        <v>975</v>
      </c>
      <c r="N14" s="6">
        <v>129</v>
      </c>
      <c r="O14" s="6">
        <f t="shared" si="1"/>
        <v>743.29671060754731</v>
      </c>
      <c r="P14" s="6">
        <f t="shared" si="4"/>
        <v>17.285970014129006</v>
      </c>
      <c r="Q14" s="6">
        <f t="shared" si="5"/>
        <v>2.7922003670661908E-4</v>
      </c>
    </row>
    <row r="15" spans="1:17" x14ac:dyDescent="0.4">
      <c r="A15">
        <v>6</v>
      </c>
      <c r="B15">
        <v>50</v>
      </c>
      <c r="C15" s="8">
        <v>1240</v>
      </c>
      <c r="D15" s="8">
        <v>67</v>
      </c>
      <c r="E15" s="8">
        <f t="shared" si="0"/>
        <v>1076.2049061400901</v>
      </c>
      <c r="F15" s="8">
        <f t="shared" si="2"/>
        <v>25.02802107302535</v>
      </c>
      <c r="G15" s="8">
        <f t="shared" si="3"/>
        <v>3.178258879407662E-4</v>
      </c>
      <c r="H15" s="3">
        <v>1256</v>
      </c>
      <c r="I15" s="3">
        <v>111</v>
      </c>
      <c r="J15" s="3">
        <f>SQRT((H15-H$11)^2+(I15-I$11)^2)</f>
        <v>896.28790017493816</v>
      </c>
      <c r="K15" s="3">
        <f>J15/$B$4</f>
        <v>20.843904655231121</v>
      </c>
      <c r="L15" s="3">
        <f>(K15-K13)*PI()*ID^2/4/AM/(B15-B13)/60</f>
        <v>3.3931066116517453E-4</v>
      </c>
      <c r="M15" s="6">
        <v>1158</v>
      </c>
      <c r="N15" s="6">
        <v>134</v>
      </c>
      <c r="O15" s="6">
        <f t="shared" si="1"/>
        <v>926.36493888747759</v>
      </c>
      <c r="P15" s="6">
        <f t="shared" si="4"/>
        <v>21.543370671801803</v>
      </c>
      <c r="Q15" s="6">
        <f t="shared" si="5"/>
        <v>2.8382671051151978E-4</v>
      </c>
    </row>
    <row r="16" spans="1:17" x14ac:dyDescent="0.4">
      <c r="A16">
        <v>7</v>
      </c>
      <c r="B16">
        <v>60</v>
      </c>
      <c r="C16" s="8">
        <v>1436</v>
      </c>
      <c r="D16" s="8">
        <v>66</v>
      </c>
      <c r="E16" s="8">
        <f t="shared" si="0"/>
        <v>1272.1902373466007</v>
      </c>
      <c r="F16" s="8">
        <f t="shared" si="2"/>
        <v>29.585819473176763</v>
      </c>
      <c r="G16" s="8">
        <f t="shared" si="3"/>
        <v>3.0385322667676078E-4</v>
      </c>
      <c r="H16" s="3">
        <v>1462</v>
      </c>
      <c r="I16" s="3">
        <v>105</v>
      </c>
      <c r="J16" s="3">
        <f>SQRT((H16-H$11)^2+(I16-I$11)^2)</f>
        <v>1102.2250223978767</v>
      </c>
      <c r="K16" s="3">
        <f>J16/$B$4</f>
        <v>25.633140055764574</v>
      </c>
      <c r="L16" s="3">
        <f>(K16-K14)*PI()*ID^2/4/AM/(B16-B14)/60</f>
        <v>3.2737177246477202E-4</v>
      </c>
      <c r="M16" s="6">
        <v>1327</v>
      </c>
      <c r="N16" s="6">
        <v>140</v>
      </c>
      <c r="O16" s="6">
        <f t="shared" si="1"/>
        <v>1095.4674801197889</v>
      </c>
      <c r="P16" s="6">
        <f t="shared" si="4"/>
        <v>25.475987909762534</v>
      </c>
      <c r="Q16" s="6">
        <f t="shared" si="5"/>
        <v>2.6217448253071536E-4</v>
      </c>
    </row>
    <row r="17" spans="1:17" x14ac:dyDescent="0.4">
      <c r="A17">
        <v>8</v>
      </c>
      <c r="B17">
        <v>70</v>
      </c>
      <c r="C17" s="8">
        <v>1630</v>
      </c>
      <c r="D17" s="8">
        <v>66</v>
      </c>
      <c r="E17" s="8">
        <f t="shared" si="0"/>
        <v>1466.1650657412349</v>
      </c>
      <c r="F17" s="8">
        <f t="shared" si="2"/>
        <v>34.096861993982209</v>
      </c>
      <c r="G17" s="8">
        <f t="shared" si="3"/>
        <v>3.0073616805369635E-4</v>
      </c>
      <c r="H17" s="3"/>
      <c r="I17" s="3"/>
      <c r="J17" s="3"/>
      <c r="K17" s="3"/>
      <c r="L17" s="3"/>
      <c r="M17" s="6">
        <v>1497</v>
      </c>
      <c r="N17" s="6">
        <v>147</v>
      </c>
      <c r="O17" s="6">
        <f t="shared" si="1"/>
        <v>1265.6010429831354</v>
      </c>
      <c r="P17" s="6">
        <f t="shared" si="4"/>
        <v>29.432582394956636</v>
      </c>
      <c r="Q17" s="6">
        <f t="shared" si="5"/>
        <v>2.6377296567960687E-4</v>
      </c>
    </row>
    <row r="18" spans="1:17" x14ac:dyDescent="0.4">
      <c r="A18">
        <v>9</v>
      </c>
      <c r="B18">
        <v>80</v>
      </c>
      <c r="C18" s="8">
        <v>1817</v>
      </c>
      <c r="D18" s="8">
        <v>64</v>
      </c>
      <c r="E18" s="8">
        <f t="shared" si="0"/>
        <v>1653.1742194941221</v>
      </c>
      <c r="F18" s="8">
        <f t="shared" si="2"/>
        <v>38.445912081258655</v>
      </c>
      <c r="G18" s="8">
        <f t="shared" si="3"/>
        <v>2.8993667248509639E-4</v>
      </c>
      <c r="H18" s="3">
        <v>1865</v>
      </c>
      <c r="I18" s="3">
        <v>91</v>
      </c>
      <c r="J18" s="3">
        <f t="shared" ref="J18:J35" si="6">SQRT((H18-H$11)^2+(I18-I$11)^2)</f>
        <v>1505.3454752979465</v>
      </c>
      <c r="K18" s="3">
        <f t="shared" ref="K18:K35" si="7">J18/$B$4</f>
        <v>35.008034309254569</v>
      </c>
      <c r="L18" s="3">
        <f t="shared" ref="L18:L35" si="8">(K18-K16)*PI()*ID^2/4/AM/(B18-B16)/60</f>
        <v>3.1249647511633316E-4</v>
      </c>
      <c r="M18" s="6">
        <v>1664</v>
      </c>
      <c r="N18" s="6">
        <v>152</v>
      </c>
      <c r="O18" s="6">
        <f t="shared" si="1"/>
        <v>1432.6758181807913</v>
      </c>
      <c r="P18" s="6">
        <f t="shared" si="4"/>
        <v>33.318042283274217</v>
      </c>
      <c r="Q18" s="6">
        <f t="shared" si="5"/>
        <v>2.59030659221172E-4</v>
      </c>
    </row>
    <row r="19" spans="1:17" x14ac:dyDescent="0.4">
      <c r="A19">
        <v>10</v>
      </c>
      <c r="B19">
        <v>90</v>
      </c>
      <c r="C19" s="8">
        <v>2002</v>
      </c>
      <c r="D19" s="8">
        <v>61</v>
      </c>
      <c r="E19" s="8">
        <f t="shared" si="0"/>
        <v>1838.198302686628</v>
      </c>
      <c r="F19" s="8">
        <f t="shared" si="2"/>
        <v>42.748797736898325</v>
      </c>
      <c r="G19" s="8">
        <f t="shared" si="3"/>
        <v>2.8685904370931138E-4</v>
      </c>
      <c r="H19" s="3">
        <v>2058</v>
      </c>
      <c r="I19" s="3">
        <v>86</v>
      </c>
      <c r="J19" s="3">
        <f t="shared" si="6"/>
        <v>1698.3335950277849</v>
      </c>
      <c r="K19" s="3">
        <f t="shared" si="7"/>
        <v>39.496130116925229</v>
      </c>
      <c r="L19" s="3">
        <f>(K19-K18)*PI()*ID^2/4/AM/(B19-B18)/60</f>
        <v>2.9920638717804401E-4</v>
      </c>
      <c r="M19" s="6">
        <v>1824</v>
      </c>
      <c r="N19" s="6">
        <v>158</v>
      </c>
      <c r="O19" s="6">
        <f t="shared" si="1"/>
        <v>1592.7849823500974</v>
      </c>
      <c r="P19" s="6">
        <f t="shared" si="4"/>
        <v>37.041511217444125</v>
      </c>
      <c r="Q19" s="6">
        <f t="shared" si="5"/>
        <v>2.4823126227799388E-4</v>
      </c>
    </row>
    <row r="20" spans="1:17" x14ac:dyDescent="0.4">
      <c r="A20">
        <v>11</v>
      </c>
      <c r="B20">
        <v>100</v>
      </c>
      <c r="C20" s="8">
        <v>2183</v>
      </c>
      <c r="D20" s="8">
        <v>63</v>
      </c>
      <c r="E20" s="8">
        <f t="shared" si="0"/>
        <v>2019.1547736614941</v>
      </c>
      <c r="F20" s="8">
        <f t="shared" si="2"/>
        <v>46.957087759569632</v>
      </c>
      <c r="G20" s="8">
        <f t="shared" si="3"/>
        <v>2.8055266817808713E-4</v>
      </c>
      <c r="H20" s="3">
        <v>2246</v>
      </c>
      <c r="I20" s="3">
        <v>80</v>
      </c>
      <c r="J20" s="3">
        <f t="shared" si="6"/>
        <v>1886.3936492683599</v>
      </c>
      <c r="K20" s="3">
        <f t="shared" si="7"/>
        <v>43.869619750426978</v>
      </c>
      <c r="L20" s="3">
        <f t="shared" si="8"/>
        <v>2.9538618137241358E-4</v>
      </c>
      <c r="M20" s="6">
        <v>1984</v>
      </c>
      <c r="N20" s="6">
        <v>167</v>
      </c>
      <c r="O20" s="6">
        <f t="shared" si="1"/>
        <v>1752.9931545787622</v>
      </c>
      <c r="P20" s="6">
        <f t="shared" si="4"/>
        <v>40.767282664622378</v>
      </c>
      <c r="Q20" s="6">
        <f t="shared" si="5"/>
        <v>2.4838476314521687E-4</v>
      </c>
    </row>
    <row r="21" spans="1:17" x14ac:dyDescent="0.4">
      <c r="A21">
        <v>12</v>
      </c>
      <c r="B21">
        <v>110</v>
      </c>
      <c r="C21" s="8">
        <v>2360</v>
      </c>
      <c r="D21" s="8">
        <v>62</v>
      </c>
      <c r="E21" s="8">
        <f t="shared" si="0"/>
        <v>2196.1539108177276</v>
      </c>
      <c r="F21" s="8">
        <f t="shared" si="2"/>
        <v>51.07334676320297</v>
      </c>
      <c r="G21" s="8">
        <f t="shared" si="3"/>
        <v>2.7441726690888925E-4</v>
      </c>
      <c r="H21" s="3">
        <v>2431</v>
      </c>
      <c r="I21" s="3">
        <v>76</v>
      </c>
      <c r="J21" s="3">
        <f t="shared" si="6"/>
        <v>2071.3671813563137</v>
      </c>
      <c r="K21" s="3">
        <f t="shared" si="7"/>
        <v>48.17132979898404</v>
      </c>
      <c r="L21" s="3">
        <f t="shared" si="8"/>
        <v>2.8917332273529367E-4</v>
      </c>
      <c r="M21" s="6">
        <v>2138</v>
      </c>
      <c r="N21" s="6">
        <v>172</v>
      </c>
      <c r="O21" s="6">
        <f t="shared" si="1"/>
        <v>1907.07419887114</v>
      </c>
      <c r="P21" s="6">
        <f t="shared" si="4"/>
        <v>44.350562764445115</v>
      </c>
      <c r="Q21" s="6">
        <f t="shared" si="5"/>
        <v>2.3888533998818245E-4</v>
      </c>
    </row>
    <row r="22" spans="1:17" x14ac:dyDescent="0.4">
      <c r="A22">
        <v>13</v>
      </c>
      <c r="B22">
        <v>120</v>
      </c>
      <c r="C22" s="8">
        <v>2536</v>
      </c>
      <c r="D22" s="8">
        <v>62</v>
      </c>
      <c r="E22" s="8">
        <f t="shared" si="0"/>
        <v>2372.1424915042521</v>
      </c>
      <c r="F22" s="8">
        <f t="shared" si="2"/>
        <v>55.166104453587259</v>
      </c>
      <c r="G22" s="8">
        <f t="shared" si="3"/>
        <v>2.7285051269228592E-4</v>
      </c>
      <c r="H22" s="3">
        <v>2610</v>
      </c>
      <c r="I22" s="3">
        <v>70</v>
      </c>
      <c r="J22" s="3">
        <f t="shared" si="6"/>
        <v>2250.4508437199866</v>
      </c>
      <c r="K22" s="3">
        <f t="shared" si="7"/>
        <v>52.336066133022946</v>
      </c>
      <c r="L22" s="3">
        <f t="shared" si="8"/>
        <v>2.8221487941986558E-4</v>
      </c>
      <c r="M22" s="6">
        <v>2290</v>
      </c>
      <c r="N22" s="6">
        <v>178</v>
      </c>
      <c r="O22" s="6">
        <f t="shared" si="1"/>
        <v>2059.1901320664879</v>
      </c>
      <c r="P22" s="6">
        <f t="shared" si="4"/>
        <v>47.888142606197391</v>
      </c>
      <c r="Q22" s="6">
        <f t="shared" si="5"/>
        <v>2.3583865611681839E-4</v>
      </c>
    </row>
    <row r="23" spans="1:17" x14ac:dyDescent="0.4">
      <c r="A23">
        <v>14</v>
      </c>
      <c r="B23">
        <v>130</v>
      </c>
      <c r="C23" s="8">
        <v>2703</v>
      </c>
      <c r="D23" s="8">
        <v>57</v>
      </c>
      <c r="E23" s="8">
        <f t="shared" si="0"/>
        <v>2539.1892406829388</v>
      </c>
      <c r="F23" s="8">
        <f t="shared" si="2"/>
        <v>59.050912574021829</v>
      </c>
      <c r="G23" s="8">
        <f t="shared" si="3"/>
        <v>2.5898720802897135E-4</v>
      </c>
      <c r="H23" s="3">
        <v>2785</v>
      </c>
      <c r="I23" s="3">
        <v>68</v>
      </c>
      <c r="J23" s="3">
        <f t="shared" si="6"/>
        <v>2425.3614163666412</v>
      </c>
      <c r="K23" s="3">
        <f t="shared" si="7"/>
        <v>56.403753868991657</v>
      </c>
      <c r="L23" s="3">
        <f t="shared" si="8"/>
        <v>2.7441413566692052E-4</v>
      </c>
      <c r="M23" s="6">
        <v>2438</v>
      </c>
      <c r="N23" s="6">
        <v>184</v>
      </c>
      <c r="O23" s="6">
        <f t="shared" si="1"/>
        <v>2207.3087686139429</v>
      </c>
      <c r="P23" s="6">
        <f t="shared" si="4"/>
        <v>51.332762060789371</v>
      </c>
      <c r="Q23" s="6">
        <f t="shared" si="5"/>
        <v>2.2964129697279864E-4</v>
      </c>
    </row>
    <row r="24" spans="1:17" x14ac:dyDescent="0.4">
      <c r="A24">
        <v>15</v>
      </c>
      <c r="B24">
        <v>140</v>
      </c>
      <c r="C24" s="8">
        <v>2875</v>
      </c>
      <c r="D24" s="8">
        <v>55</v>
      </c>
      <c r="E24" s="8">
        <f t="shared" si="0"/>
        <v>2711.2008409559039</v>
      </c>
      <c r="F24" s="8">
        <f t="shared" si="2"/>
        <v>63.051182347811718</v>
      </c>
      <c r="G24" s="8">
        <f t="shared" si="3"/>
        <v>2.6668465158599257E-4</v>
      </c>
      <c r="H24" s="3">
        <v>2960</v>
      </c>
      <c r="I24" s="3">
        <v>66</v>
      </c>
      <c r="J24" s="3">
        <f t="shared" si="6"/>
        <v>2600.2855612413032</v>
      </c>
      <c r="K24" s="3">
        <f t="shared" si="7"/>
        <v>60.471757238169843</v>
      </c>
      <c r="L24" s="3">
        <f t="shared" si="8"/>
        <v>2.7118970350489656E-4</v>
      </c>
      <c r="M24" s="6">
        <v>2586</v>
      </c>
      <c r="N24" s="6">
        <v>189</v>
      </c>
      <c r="O24" s="6">
        <f t="shared" si="1"/>
        <v>2355.3931731241814</v>
      </c>
      <c r="P24" s="6">
        <f t="shared" si="4"/>
        <v>54.776585421492591</v>
      </c>
      <c r="Q24" s="6">
        <f t="shared" si="5"/>
        <v>2.2958822404688136E-4</v>
      </c>
    </row>
    <row r="25" spans="1:17" x14ac:dyDescent="0.4">
      <c r="A25">
        <v>16</v>
      </c>
      <c r="B25">
        <v>150</v>
      </c>
      <c r="C25" s="8">
        <v>3037</v>
      </c>
      <c r="D25" s="8">
        <v>51</v>
      </c>
      <c r="E25" s="8">
        <f t="shared" si="0"/>
        <v>2873.2382428194151</v>
      </c>
      <c r="F25" s="8">
        <f t="shared" si="2"/>
        <v>66.819494019056165</v>
      </c>
      <c r="G25" s="8">
        <f t="shared" si="3"/>
        <v>2.512207780829631E-4</v>
      </c>
      <c r="H25" s="3">
        <v>3128</v>
      </c>
      <c r="I25" s="3">
        <v>66</v>
      </c>
      <c r="J25" s="3">
        <f t="shared" si="6"/>
        <v>2768.146853040857</v>
      </c>
      <c r="K25" s="3">
        <f t="shared" si="7"/>
        <v>64.375508210252491</v>
      </c>
      <c r="L25" s="3">
        <f t="shared" si="8"/>
        <v>2.6572514470869443E-4</v>
      </c>
      <c r="M25" s="6">
        <v>2733</v>
      </c>
      <c r="N25" s="6">
        <v>193</v>
      </c>
      <c r="O25" s="6">
        <f t="shared" si="1"/>
        <v>2502.4440053675526</v>
      </c>
      <c r="P25" s="6">
        <f t="shared" si="4"/>
        <v>58.196372217850062</v>
      </c>
      <c r="Q25" s="6">
        <f t="shared" si="5"/>
        <v>2.2798578642383138E-4</v>
      </c>
    </row>
    <row r="26" spans="1:17" x14ac:dyDescent="0.4">
      <c r="A26">
        <v>17</v>
      </c>
      <c r="B26">
        <v>160</v>
      </c>
      <c r="C26" s="8">
        <v>3198</v>
      </c>
      <c r="D26" s="8">
        <v>47</v>
      </c>
      <c r="E26" s="8">
        <f t="shared" si="0"/>
        <v>3034.2770143808557</v>
      </c>
      <c r="F26" s="8">
        <f t="shared" si="2"/>
        <v>70.564581729787335</v>
      </c>
      <c r="G26" s="8">
        <f t="shared" si="3"/>
        <v>2.4967251404874464E-4</v>
      </c>
      <c r="H26" s="3">
        <v>3296</v>
      </c>
      <c r="I26" s="3">
        <v>67</v>
      </c>
      <c r="J26" s="3">
        <f t="shared" si="6"/>
        <v>2935.9870571921806</v>
      </c>
      <c r="K26" s="3">
        <f t="shared" si="7"/>
        <v>68.278768771911174</v>
      </c>
      <c r="L26" s="3">
        <f t="shared" si="8"/>
        <v>2.6023371779137767E-4</v>
      </c>
      <c r="M26" s="6">
        <v>2878</v>
      </c>
      <c r="N26" s="6">
        <v>197</v>
      </c>
      <c r="O26" s="6">
        <f t="shared" si="1"/>
        <v>2647.4963644923105</v>
      </c>
      <c r="P26" s="6">
        <f t="shared" si="4"/>
        <v>61.569682895170011</v>
      </c>
      <c r="Q26" s="6">
        <f t="shared" si="5"/>
        <v>2.2488737848799659E-4</v>
      </c>
    </row>
    <row r="27" spans="1:17" x14ac:dyDescent="0.4">
      <c r="A27">
        <v>18</v>
      </c>
      <c r="B27">
        <v>170</v>
      </c>
      <c r="C27" s="8">
        <v>3358</v>
      </c>
      <c r="D27" s="8">
        <v>44</v>
      </c>
      <c r="E27" s="8">
        <f t="shared" si="0"/>
        <v>3194.3030538757589</v>
      </c>
      <c r="F27" s="8">
        <f t="shared" si="2"/>
        <v>74.286117531994392</v>
      </c>
      <c r="G27" s="8">
        <f t="shared" si="3"/>
        <v>2.481023868138038E-4</v>
      </c>
      <c r="H27" s="3">
        <v>3459</v>
      </c>
      <c r="I27" s="3">
        <v>58</v>
      </c>
      <c r="J27" s="3">
        <f t="shared" si="6"/>
        <v>3099.2092539872165</v>
      </c>
      <c r="K27" s="3">
        <f t="shared" si="7"/>
        <v>72.074633813656192</v>
      </c>
      <c r="L27" s="3">
        <f t="shared" si="8"/>
        <v>2.5663752011345669E-4</v>
      </c>
      <c r="M27" s="6">
        <v>3021</v>
      </c>
      <c r="N27" s="6">
        <v>201</v>
      </c>
      <c r="O27" s="6">
        <f t="shared" si="1"/>
        <v>2790.5501249753606</v>
      </c>
      <c r="P27" s="6">
        <f t="shared" si="4"/>
        <v>64.896514534310711</v>
      </c>
      <c r="Q27" s="6">
        <f t="shared" si="5"/>
        <v>2.2178877594271332E-4</v>
      </c>
    </row>
    <row r="28" spans="1:17" x14ac:dyDescent="0.4">
      <c r="A28">
        <v>19</v>
      </c>
      <c r="B28">
        <v>180</v>
      </c>
      <c r="C28" s="8">
        <v>3514</v>
      </c>
      <c r="D28" s="8">
        <v>39</v>
      </c>
      <c r="E28" s="8">
        <f t="shared" si="0"/>
        <v>3350.3583390437507</v>
      </c>
      <c r="F28" s="8">
        <f t="shared" si="2"/>
        <v>77.915310210319788</v>
      </c>
      <c r="G28" s="8">
        <f t="shared" si="3"/>
        <v>2.4194617855502639E-4</v>
      </c>
      <c r="H28" s="3">
        <v>3621</v>
      </c>
      <c r="I28" s="3">
        <v>71</v>
      </c>
      <c r="J28" s="3">
        <f t="shared" si="6"/>
        <v>3260.6589824757816</v>
      </c>
      <c r="K28" s="3">
        <f t="shared" si="7"/>
        <v>75.82927866222748</v>
      </c>
      <c r="L28" s="3">
        <f t="shared" si="8"/>
        <v>2.5168366301054349E-4</v>
      </c>
      <c r="M28" s="6">
        <v>3159</v>
      </c>
      <c r="N28" s="6">
        <v>205</v>
      </c>
      <c r="O28" s="6">
        <f t="shared" si="1"/>
        <v>2928.6068360228896</v>
      </c>
      <c r="P28" s="6">
        <f t="shared" si="4"/>
        <v>68.107135721462555</v>
      </c>
      <c r="Q28" s="6">
        <f t="shared" si="5"/>
        <v>2.1404141247678961E-4</v>
      </c>
    </row>
    <row r="29" spans="1:17" x14ac:dyDescent="0.4">
      <c r="A29">
        <v>20</v>
      </c>
      <c r="B29">
        <v>190</v>
      </c>
      <c r="C29" s="8">
        <v>3669</v>
      </c>
      <c r="D29" s="8">
        <v>34</v>
      </c>
      <c r="E29" s="8">
        <f t="shared" si="0"/>
        <v>3505.4159524940833</v>
      </c>
      <c r="F29" s="8">
        <f t="shared" si="2"/>
        <v>81.521301220792637</v>
      </c>
      <c r="G29" s="8">
        <f t="shared" si="3"/>
        <v>2.4039940069818991E-4</v>
      </c>
      <c r="H29" s="3">
        <v>3777</v>
      </c>
      <c r="I29" s="3">
        <v>74</v>
      </c>
      <c r="J29" s="3">
        <f t="shared" si="6"/>
        <v>3416.4932313704353</v>
      </c>
      <c r="K29" s="3">
        <f t="shared" si="7"/>
        <v>79.453330962103152</v>
      </c>
      <c r="L29" s="3">
        <f t="shared" si="8"/>
        <v>2.4595657161489873E-4</v>
      </c>
      <c r="M29" s="6">
        <v>3296</v>
      </c>
      <c r="N29" s="6">
        <v>207</v>
      </c>
      <c r="O29" s="6">
        <f t="shared" si="1"/>
        <v>3065.5989626824967</v>
      </c>
      <c r="P29" s="6">
        <f t="shared" si="4"/>
        <v>71.292999132151081</v>
      </c>
      <c r="Q29" s="6">
        <f t="shared" si="5"/>
        <v>2.1239089404590176E-4</v>
      </c>
    </row>
    <row r="30" spans="1:17" x14ac:dyDescent="0.4">
      <c r="A30">
        <v>21</v>
      </c>
      <c r="B30">
        <v>200</v>
      </c>
      <c r="C30" s="8">
        <v>3830</v>
      </c>
      <c r="D30" s="8">
        <v>29</v>
      </c>
      <c r="E30" s="8">
        <f t="shared" si="0"/>
        <v>3666.4747374010367</v>
      </c>
      <c r="F30" s="8">
        <f t="shared" si="2"/>
        <v>85.266854358163641</v>
      </c>
      <c r="G30" s="8">
        <f t="shared" si="3"/>
        <v>2.4970354249140026E-4</v>
      </c>
      <c r="H30" s="3">
        <v>3936</v>
      </c>
      <c r="I30" s="3">
        <v>82</v>
      </c>
      <c r="J30" s="3">
        <f t="shared" si="6"/>
        <v>3575.2097840546362</v>
      </c>
      <c r="K30" s="3">
        <f t="shared" si="7"/>
        <v>83.144413582665962</v>
      </c>
      <c r="L30" s="3">
        <f t="shared" si="8"/>
        <v>2.4383783068128269E-4</v>
      </c>
      <c r="M30" s="6">
        <v>3431</v>
      </c>
      <c r="N30" s="6">
        <v>210</v>
      </c>
      <c r="O30" s="6">
        <f t="shared" si="1"/>
        <v>3200.6257200741234</v>
      </c>
      <c r="P30" s="6">
        <f t="shared" si="4"/>
        <v>74.433156280793568</v>
      </c>
      <c r="Q30" s="6">
        <f t="shared" si="5"/>
        <v>2.0934380990949913E-4</v>
      </c>
    </row>
    <row r="31" spans="1:17" x14ac:dyDescent="0.4">
      <c r="A31">
        <v>22</v>
      </c>
      <c r="B31">
        <v>210</v>
      </c>
      <c r="C31" s="8">
        <v>3973</v>
      </c>
      <c r="D31" s="8">
        <v>27</v>
      </c>
      <c r="E31" s="8">
        <f t="shared" si="0"/>
        <v>3809.4884170974979</v>
      </c>
      <c r="F31" s="8">
        <f t="shared" si="2"/>
        <v>88.592753885988316</v>
      </c>
      <c r="G31" s="8">
        <f t="shared" si="3"/>
        <v>2.2172663518831161E-4</v>
      </c>
      <c r="H31" s="3">
        <v>4086</v>
      </c>
      <c r="I31" s="3">
        <v>94</v>
      </c>
      <c r="J31" s="3">
        <f t="shared" si="6"/>
        <v>3724.8808034620383</v>
      </c>
      <c r="K31" s="3">
        <f t="shared" si="7"/>
        <v>86.625134964233453</v>
      </c>
      <c r="L31" s="3">
        <f t="shared" si="8"/>
        <v>2.3906013340434338E-4</v>
      </c>
      <c r="M31" s="6">
        <v>3563</v>
      </c>
      <c r="N31" s="6">
        <v>209</v>
      </c>
      <c r="O31" s="6">
        <f t="shared" si="1"/>
        <v>3332.5308700745745</v>
      </c>
      <c r="P31" s="6">
        <f t="shared" si="4"/>
        <v>77.500717908711039</v>
      </c>
      <c r="Q31" s="6">
        <f t="shared" si="5"/>
        <v>2.0450410852783138E-4</v>
      </c>
    </row>
    <row r="32" spans="1:17" x14ac:dyDescent="0.4">
      <c r="A32">
        <v>23</v>
      </c>
      <c r="B32">
        <v>220</v>
      </c>
      <c r="C32" s="8">
        <v>4124</v>
      </c>
      <c r="D32" s="8">
        <v>22</v>
      </c>
      <c r="E32" s="8">
        <f t="shared" si="0"/>
        <v>3960.5499618108593</v>
      </c>
      <c r="F32" s="8">
        <f t="shared" si="2"/>
        <v>92.105813065368821</v>
      </c>
      <c r="G32" s="8">
        <f t="shared" si="3"/>
        <v>2.3420394529203364E-4</v>
      </c>
      <c r="H32" s="3">
        <v>4237</v>
      </c>
      <c r="I32" s="3">
        <v>95</v>
      </c>
      <c r="J32" s="3">
        <f t="shared" si="6"/>
        <v>3875.8257184759996</v>
      </c>
      <c r="K32" s="3">
        <f t="shared" si="7"/>
        <v>90.135481825023248</v>
      </c>
      <c r="L32" s="3">
        <f t="shared" si="8"/>
        <v>2.3303560807857619E-4</v>
      </c>
      <c r="M32" s="6">
        <v>3695</v>
      </c>
      <c r="N32" s="6">
        <v>209</v>
      </c>
      <c r="O32" s="6">
        <f t="shared" si="1"/>
        <v>3464.4725428266856</v>
      </c>
      <c r="P32" s="6">
        <f t="shared" si="4"/>
        <v>80.569128902946176</v>
      </c>
      <c r="Q32" s="6">
        <f t="shared" si="5"/>
        <v>2.0456073294900911E-4</v>
      </c>
    </row>
    <row r="33" spans="1:17" x14ac:dyDescent="0.4">
      <c r="A33">
        <v>24</v>
      </c>
      <c r="B33">
        <v>230</v>
      </c>
      <c r="C33" s="8">
        <v>4271</v>
      </c>
      <c r="D33" s="8">
        <v>16</v>
      </c>
      <c r="E33" s="8">
        <f t="shared" si="0"/>
        <v>4107.6310691200106</v>
      </c>
      <c r="F33" s="8">
        <f t="shared" si="2"/>
        <v>95.526303933023499</v>
      </c>
      <c r="G33" s="8">
        <f t="shared" si="3"/>
        <v>2.2803272451031185E-4</v>
      </c>
      <c r="H33" s="3">
        <v>4385</v>
      </c>
      <c r="I33" s="3">
        <v>96</v>
      </c>
      <c r="J33" s="3">
        <f t="shared" si="6"/>
        <v>4023.7755901640439</v>
      </c>
      <c r="K33" s="3">
        <f t="shared" si="7"/>
        <v>93.576176515442882</v>
      </c>
      <c r="L33" s="3">
        <f t="shared" si="8"/>
        <v>2.3170138504031426E-4</v>
      </c>
      <c r="M33" s="6">
        <v>3824</v>
      </c>
      <c r="N33" s="6">
        <v>208</v>
      </c>
      <c r="O33" s="6">
        <f t="shared" si="1"/>
        <v>3593.3917125746257</v>
      </c>
      <c r="P33" s="6">
        <f t="shared" si="4"/>
        <v>83.567249129642462</v>
      </c>
      <c r="Q33" s="6">
        <f t="shared" si="5"/>
        <v>1.9987468177975245E-4</v>
      </c>
    </row>
    <row r="34" spans="1:17" x14ac:dyDescent="0.4">
      <c r="A34">
        <v>25</v>
      </c>
      <c r="B34">
        <v>240</v>
      </c>
      <c r="C34" s="8">
        <v>4416</v>
      </c>
      <c r="D34" s="8">
        <v>13</v>
      </c>
      <c r="E34" s="8">
        <f t="shared" si="0"/>
        <v>4252.6614019928747</v>
      </c>
      <c r="F34" s="8">
        <f t="shared" si="2"/>
        <v>98.899102371927313</v>
      </c>
      <c r="G34" s="8">
        <f t="shared" si="3"/>
        <v>2.2485322926025424E-4</v>
      </c>
      <c r="H34" s="3">
        <v>4529</v>
      </c>
      <c r="I34" s="3">
        <v>110</v>
      </c>
      <c r="J34" s="3">
        <f t="shared" si="6"/>
        <v>4167.5069286085172</v>
      </c>
      <c r="K34" s="3">
        <f t="shared" si="7"/>
        <v>96.918765781593422</v>
      </c>
      <c r="L34" s="3">
        <f t="shared" si="8"/>
        <v>2.2610946521900576E-4</v>
      </c>
      <c r="M34" s="6">
        <v>3952</v>
      </c>
      <c r="N34" s="6">
        <v>205</v>
      </c>
      <c r="O34" s="6">
        <f t="shared" si="1"/>
        <v>3721.2644356454971</v>
      </c>
      <c r="P34" s="6">
        <f t="shared" si="4"/>
        <v>86.541033387104576</v>
      </c>
      <c r="Q34" s="6">
        <f t="shared" si="5"/>
        <v>1.9825228383080757E-4</v>
      </c>
    </row>
    <row r="35" spans="1:17" x14ac:dyDescent="0.4">
      <c r="A35">
        <v>26</v>
      </c>
      <c r="B35">
        <v>250</v>
      </c>
      <c r="C35" s="8">
        <v>4560</v>
      </c>
      <c r="D35" s="8">
        <v>9</v>
      </c>
      <c r="E35" s="8">
        <f t="shared" si="0"/>
        <v>4396.7097925607959</v>
      </c>
      <c r="F35" s="8">
        <f t="shared" si="2"/>
        <v>102.24906494327432</v>
      </c>
      <c r="G35" s="8">
        <f t="shared" si="3"/>
        <v>2.2333083808980046E-4</v>
      </c>
      <c r="H35" s="3">
        <v>4674</v>
      </c>
      <c r="I35" s="3">
        <v>107</v>
      </c>
      <c r="J35" s="3">
        <f t="shared" si="6"/>
        <v>4312.5361447760642</v>
      </c>
      <c r="K35" s="3">
        <f t="shared" si="7"/>
        <v>100.29153825060615</v>
      </c>
      <c r="L35" s="3">
        <f t="shared" si="8"/>
        <v>2.2384539117210897E-4</v>
      </c>
      <c r="M35" s="6">
        <v>4080</v>
      </c>
      <c r="N35" s="6">
        <v>201</v>
      </c>
      <c r="O35" s="6">
        <f t="shared" si="1"/>
        <v>3849.1236664986486</v>
      </c>
      <c r="P35" s="6">
        <f t="shared" si="4"/>
        <v>89.514503872061596</v>
      </c>
      <c r="Q35" s="6">
        <f t="shared" si="5"/>
        <v>1.9823136566380129E-4</v>
      </c>
    </row>
    <row r="36" spans="1:17" x14ac:dyDescent="0.4">
      <c r="A36">
        <v>27</v>
      </c>
      <c r="B36">
        <v>260</v>
      </c>
      <c r="H36" s="3"/>
      <c r="I36" s="3"/>
      <c r="J36" s="3"/>
      <c r="K36" s="3"/>
      <c r="L36" s="3"/>
      <c r="M36" s="6">
        <v>4205</v>
      </c>
      <c r="N36" s="6">
        <v>196</v>
      </c>
      <c r="O36" s="6">
        <f t="shared" si="1"/>
        <v>3973.9744589013153</v>
      </c>
      <c r="P36" s="6">
        <f t="shared" si="4"/>
        <v>92.418010672123614</v>
      </c>
      <c r="Q36" s="6">
        <f t="shared" si="5"/>
        <v>1.9356712000413457E-4</v>
      </c>
    </row>
  </sheetData>
  <mergeCells count="3">
    <mergeCell ref="E8:F8"/>
    <mergeCell ref="J8:K8"/>
    <mergeCell ref="O8:P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8CCC-F7B1-4E4C-864D-9ACC12FEDE0A}">
  <dimension ref="A1:S263"/>
  <sheetViews>
    <sheetView topLeftCell="A5" workbookViewId="0">
      <selection activeCell="S13" sqref="S13"/>
    </sheetView>
  </sheetViews>
  <sheetFormatPr defaultRowHeight="13.9" x14ac:dyDescent="0.4"/>
  <cols>
    <col min="3" max="4" width="9.06640625" style="8"/>
    <col min="8" max="10" width="9.06640625" style="3"/>
    <col min="14" max="19" width="9.06640625" style="6"/>
  </cols>
  <sheetData>
    <row r="1" spans="1:19" x14ac:dyDescent="0.4">
      <c r="A1" t="s">
        <v>9</v>
      </c>
    </row>
    <row r="2" spans="1:19" x14ac:dyDescent="0.4">
      <c r="A2" t="s">
        <v>10</v>
      </c>
    </row>
    <row r="3" spans="1:19" x14ac:dyDescent="0.4">
      <c r="A3" t="s">
        <v>11</v>
      </c>
    </row>
    <row r="4" spans="1:19" x14ac:dyDescent="0.4">
      <c r="A4" s="2" t="s">
        <v>12</v>
      </c>
      <c r="B4">
        <v>31.569900000000001</v>
      </c>
      <c r="C4" s="14" t="s">
        <v>13</v>
      </c>
    </row>
    <row r="5" spans="1:19" x14ac:dyDescent="0.4">
      <c r="A5" s="2" t="s">
        <v>16</v>
      </c>
      <c r="B5">
        <v>2</v>
      </c>
      <c r="C5" s="14" t="s">
        <v>17</v>
      </c>
    </row>
    <row r="6" spans="1:19" x14ac:dyDescent="0.4">
      <c r="A6" s="2" t="s">
        <v>18</v>
      </c>
      <c r="B6">
        <f>PI()*10^2/4</f>
        <v>78.539816339744831</v>
      </c>
      <c r="C6" s="14" t="s">
        <v>19</v>
      </c>
    </row>
    <row r="7" spans="1:19" x14ac:dyDescent="0.4">
      <c r="C7" s="8" t="s">
        <v>8</v>
      </c>
      <c r="E7" s="8"/>
      <c r="F7" s="8"/>
      <c r="G7" s="8"/>
      <c r="I7" s="3" t="s">
        <v>7</v>
      </c>
      <c r="K7" s="3"/>
      <c r="L7" s="3"/>
      <c r="M7" s="3"/>
      <c r="O7" s="6" t="s">
        <v>6</v>
      </c>
    </row>
    <row r="8" spans="1:19" s="1" customFormat="1" x14ac:dyDescent="0.4">
      <c r="B8" s="11" t="s">
        <v>4</v>
      </c>
      <c r="C8" s="10" t="s">
        <v>3</v>
      </c>
      <c r="D8" s="10" t="s">
        <v>2</v>
      </c>
      <c r="E8" s="22" t="s">
        <v>14</v>
      </c>
      <c r="F8" s="22"/>
      <c r="G8" s="10" t="s">
        <v>20</v>
      </c>
      <c r="H8" s="12" t="s">
        <v>4</v>
      </c>
      <c r="I8" s="5" t="s">
        <v>3</v>
      </c>
      <c r="J8" s="5" t="s">
        <v>2</v>
      </c>
      <c r="K8" s="23" t="s">
        <v>14</v>
      </c>
      <c r="L8" s="23"/>
      <c r="M8" s="5" t="s">
        <v>20</v>
      </c>
      <c r="N8" s="13" t="s">
        <v>4</v>
      </c>
      <c r="O8" s="13" t="s">
        <v>3</v>
      </c>
      <c r="P8" s="13" t="s">
        <v>2</v>
      </c>
      <c r="Q8" s="24" t="s">
        <v>14</v>
      </c>
      <c r="R8" s="24"/>
      <c r="S8" s="13" t="s">
        <v>20</v>
      </c>
    </row>
    <row r="9" spans="1:19" s="1" customFormat="1" x14ac:dyDescent="0.4">
      <c r="B9" s="11" t="s">
        <v>1</v>
      </c>
      <c r="C9" s="10" t="s">
        <v>0</v>
      </c>
      <c r="D9" s="10" t="s">
        <v>0</v>
      </c>
      <c r="E9" s="10" t="s">
        <v>0</v>
      </c>
      <c r="F9" s="10" t="s">
        <v>15</v>
      </c>
      <c r="G9" s="10" t="s">
        <v>21</v>
      </c>
      <c r="H9" s="12" t="s">
        <v>1</v>
      </c>
      <c r="I9" s="5" t="s">
        <v>0</v>
      </c>
      <c r="J9" s="5" t="s">
        <v>0</v>
      </c>
      <c r="K9" s="5" t="s">
        <v>0</v>
      </c>
      <c r="L9" s="5" t="s">
        <v>15</v>
      </c>
      <c r="M9" s="5" t="s">
        <v>21</v>
      </c>
      <c r="N9" s="13" t="s">
        <v>1</v>
      </c>
      <c r="O9" s="13" t="s">
        <v>0</v>
      </c>
      <c r="P9" s="13" t="s">
        <v>0</v>
      </c>
      <c r="Q9" s="13" t="s">
        <v>0</v>
      </c>
      <c r="R9" s="13" t="s">
        <v>15</v>
      </c>
      <c r="S9" s="13" t="s">
        <v>21</v>
      </c>
    </row>
    <row r="10" spans="1:19" x14ac:dyDescent="0.4">
      <c r="B10" s="8">
        <v>0</v>
      </c>
      <c r="C10" s="8">
        <v>44</v>
      </c>
      <c r="D10" s="8">
        <v>262</v>
      </c>
      <c r="E10" s="8">
        <f>SQRT((C10-C$10)^2+(D10-D$10)^2)</f>
        <v>0</v>
      </c>
      <c r="F10" s="8">
        <f t="shared" ref="F10:F11" si="0">E10/$B$4</f>
        <v>0</v>
      </c>
      <c r="G10" s="8"/>
      <c r="H10" s="3">
        <v>0</v>
      </c>
      <c r="I10" s="3">
        <v>117</v>
      </c>
      <c r="J10" s="3">
        <v>283</v>
      </c>
      <c r="K10" s="3">
        <f>SQRT((I10-I$10)^2+(J10-J$10)^2)</f>
        <v>0</v>
      </c>
      <c r="L10" s="3">
        <f t="shared" ref="L10" si="1">K10/$B$4</f>
        <v>0</v>
      </c>
      <c r="M10" s="3"/>
      <c r="N10" s="6">
        <v>0</v>
      </c>
      <c r="O10" s="6">
        <v>93</v>
      </c>
      <c r="P10" s="6">
        <v>212</v>
      </c>
      <c r="Q10" s="6">
        <f>SQRT((O10-O$10)^2+(P10-P$10)^2)</f>
        <v>0</v>
      </c>
      <c r="R10" s="6">
        <f t="shared" ref="R10:R11" si="2">Q10/$B$4</f>
        <v>0</v>
      </c>
    </row>
    <row r="11" spans="1:19" x14ac:dyDescent="0.4">
      <c r="B11" s="8">
        <v>1</v>
      </c>
      <c r="C11" s="8">
        <v>57</v>
      </c>
      <c r="D11" s="8">
        <v>261</v>
      </c>
      <c r="E11" s="8">
        <f>SQRT((C11-C$10)^2+(D11-D$10)^2)</f>
        <v>13.038404810405298</v>
      </c>
      <c r="F11" s="8">
        <f t="shared" si="0"/>
        <v>0.41300114382387332</v>
      </c>
      <c r="G11" s="8">
        <f t="shared" ref="G11:G74" si="3">(F11-F10)*PI()*ID^2/4/AM/(B11-B10)/60</f>
        <v>2.7533409588258222E-4</v>
      </c>
      <c r="H11" s="3">
        <v>1</v>
      </c>
      <c r="I11" s="3">
        <v>126</v>
      </c>
      <c r="J11" s="3">
        <v>283</v>
      </c>
      <c r="K11" s="3">
        <f>SQRT((I11-I$10)^2+(J11-J$10)^2)</f>
        <v>9</v>
      </c>
      <c r="L11" s="3">
        <f t="shared" ref="L11" si="4">K11/$B$4</f>
        <v>0.28508167590014538</v>
      </c>
      <c r="M11" s="3">
        <f t="shared" ref="M11:M74" si="5">(L11-L10)*PI()*ID^2/4/AM/(H11-H10)/60</f>
        <v>1.9005445060009691E-4</v>
      </c>
      <c r="N11" s="6">
        <v>1</v>
      </c>
      <c r="O11" s="6">
        <v>90</v>
      </c>
      <c r="P11" s="6">
        <v>231</v>
      </c>
      <c r="Q11" s="6">
        <f>SQRT((O11-O$10)^2+(P11-P$10)^2)</f>
        <v>19.235384061671343</v>
      </c>
      <c r="R11" s="6">
        <f t="shared" si="2"/>
        <v>0.60929505832046804</v>
      </c>
      <c r="S11" s="6">
        <f t="shared" ref="S11:S74" si="6">(R11-R10)*PI()*ID^2/4/AM/(N11-N10)/60</f>
        <v>4.0619670554697864E-4</v>
      </c>
    </row>
    <row r="12" spans="1:19" x14ac:dyDescent="0.4">
      <c r="B12" s="8">
        <v>2</v>
      </c>
      <c r="C12" s="8">
        <v>71</v>
      </c>
      <c r="D12" s="8">
        <v>260</v>
      </c>
      <c r="E12" s="8">
        <f t="shared" ref="E12:E75" si="7">SQRT((C12-C$10)^2+(D12-D$10)^2)</f>
        <v>27.073972741361768</v>
      </c>
      <c r="F12" s="8">
        <f t="shared" ref="F12:F75" si="8">E12/$B$4</f>
        <v>0.85758816915358516</v>
      </c>
      <c r="G12" s="8">
        <f t="shared" si="3"/>
        <v>2.9639135021980792E-4</v>
      </c>
      <c r="H12" s="3">
        <v>2</v>
      </c>
      <c r="I12" s="3">
        <v>141</v>
      </c>
      <c r="J12" s="3">
        <v>282</v>
      </c>
      <c r="K12" s="3">
        <f t="shared" ref="K12:K75" si="9">SQRT((I12-I$10)^2+(J12-J$10)^2)</f>
        <v>24.020824298928627</v>
      </c>
      <c r="L12" s="3">
        <f t="shared" ref="L12:L75" si="10">K12/$B$4</f>
        <v>0.76087742751572307</v>
      </c>
      <c r="M12" s="3">
        <f t="shared" si="5"/>
        <v>3.1719716774371846E-4</v>
      </c>
      <c r="N12" s="6">
        <v>2</v>
      </c>
      <c r="O12" s="6">
        <v>106</v>
      </c>
      <c r="P12" s="6">
        <v>236</v>
      </c>
      <c r="Q12" s="6">
        <f t="shared" ref="Q12:Q75" si="11">SQRT((O12-O$10)^2+(P12-P$10)^2)</f>
        <v>27.294688127912362</v>
      </c>
      <c r="R12" s="6">
        <f t="shared" ref="R12:R75" si="12">Q12/$B$4</f>
        <v>0.86457949274189538</v>
      </c>
      <c r="S12" s="6">
        <f t="shared" si="6"/>
        <v>1.7018962294761822E-4</v>
      </c>
    </row>
    <row r="13" spans="1:19" x14ac:dyDescent="0.4">
      <c r="B13" s="8">
        <v>3</v>
      </c>
      <c r="C13" s="8">
        <v>87</v>
      </c>
      <c r="D13" s="8">
        <v>260</v>
      </c>
      <c r="E13" s="8">
        <f t="shared" si="7"/>
        <v>43.046486500061768</v>
      </c>
      <c r="F13" s="8">
        <f t="shared" si="8"/>
        <v>1.3635293903389547</v>
      </c>
      <c r="G13" s="8">
        <f t="shared" si="3"/>
        <v>3.3729414745691303E-4</v>
      </c>
      <c r="H13" s="3">
        <v>3</v>
      </c>
      <c r="I13" s="3">
        <v>156</v>
      </c>
      <c r="J13" s="3">
        <v>283</v>
      </c>
      <c r="K13" s="3">
        <f t="shared" si="9"/>
        <v>39</v>
      </c>
      <c r="L13" s="3">
        <f t="shared" si="10"/>
        <v>1.2353539289006301</v>
      </c>
      <c r="M13" s="3">
        <f t="shared" si="5"/>
        <v>3.1631766758993802E-4</v>
      </c>
      <c r="N13" s="6">
        <v>3</v>
      </c>
      <c r="O13" s="6">
        <v>121</v>
      </c>
      <c r="P13" s="6">
        <v>233</v>
      </c>
      <c r="Q13" s="6">
        <f t="shared" si="11"/>
        <v>35</v>
      </c>
      <c r="R13" s="6">
        <f t="shared" si="12"/>
        <v>1.1086509618338987</v>
      </c>
      <c r="S13" s="6">
        <f t="shared" si="6"/>
        <v>1.6271431272800219E-4</v>
      </c>
    </row>
    <row r="14" spans="1:19" x14ac:dyDescent="0.4">
      <c r="B14" s="8">
        <v>4</v>
      </c>
      <c r="C14" s="8">
        <v>104</v>
      </c>
      <c r="D14" s="8">
        <v>260</v>
      </c>
      <c r="E14" s="8">
        <f t="shared" si="7"/>
        <v>60.033324079214538</v>
      </c>
      <c r="F14" s="8">
        <f t="shared" si="8"/>
        <v>1.9016000709287815</v>
      </c>
      <c r="G14" s="8">
        <f t="shared" si="3"/>
        <v>3.5871378705988448E-4</v>
      </c>
      <c r="H14" s="3">
        <v>4</v>
      </c>
      <c r="I14" s="3">
        <v>173</v>
      </c>
      <c r="J14" s="3">
        <v>282</v>
      </c>
      <c r="K14" s="3">
        <f t="shared" si="9"/>
        <v>56.008927859761783</v>
      </c>
      <c r="L14" s="3">
        <f t="shared" si="10"/>
        <v>1.7741243355145815</v>
      </c>
      <c r="M14" s="3">
        <f t="shared" si="5"/>
        <v>3.5918027107596757E-4</v>
      </c>
      <c r="N14" s="6">
        <v>4</v>
      </c>
      <c r="O14" s="6">
        <v>137</v>
      </c>
      <c r="P14" s="6">
        <v>234</v>
      </c>
      <c r="Q14" s="6">
        <f t="shared" si="11"/>
        <v>49.193495504995376</v>
      </c>
      <c r="R14" s="6">
        <f t="shared" si="12"/>
        <v>1.5582404602167057</v>
      </c>
      <c r="S14" s="6">
        <f t="shared" si="6"/>
        <v>2.9972633225520468E-4</v>
      </c>
    </row>
    <row r="15" spans="1:19" x14ac:dyDescent="0.4">
      <c r="B15" s="8">
        <v>5</v>
      </c>
      <c r="C15" s="8">
        <v>120</v>
      </c>
      <c r="D15" s="8">
        <v>260</v>
      </c>
      <c r="E15" s="8">
        <f t="shared" si="7"/>
        <v>76.026311234992846</v>
      </c>
      <c r="F15" s="8">
        <f t="shared" si="8"/>
        <v>2.4081898021530903</v>
      </c>
      <c r="G15" s="8">
        <f t="shared" si="3"/>
        <v>3.3772648748287254E-4</v>
      </c>
      <c r="H15" s="3">
        <v>5</v>
      </c>
      <c r="I15" s="3">
        <v>189</v>
      </c>
      <c r="J15" s="3">
        <v>279</v>
      </c>
      <c r="K15" s="3">
        <f t="shared" si="9"/>
        <v>72.111025509279784</v>
      </c>
      <c r="L15" s="3">
        <f t="shared" si="10"/>
        <v>2.2841702225626239</v>
      </c>
      <c r="M15" s="3">
        <f t="shared" si="5"/>
        <v>3.4003059136536164E-4</v>
      </c>
      <c r="N15" s="6">
        <v>5</v>
      </c>
      <c r="O15" s="6">
        <v>153</v>
      </c>
      <c r="P15" s="6">
        <v>231</v>
      </c>
      <c r="Q15" s="6">
        <f t="shared" si="11"/>
        <v>62.936475910238251</v>
      </c>
      <c r="R15" s="6">
        <f t="shared" si="12"/>
        <v>1.993559558637761</v>
      </c>
      <c r="S15" s="6">
        <f t="shared" si="6"/>
        <v>2.9021273228070356E-4</v>
      </c>
    </row>
    <row r="16" spans="1:19" x14ac:dyDescent="0.4">
      <c r="B16" s="8">
        <v>6</v>
      </c>
      <c r="C16" s="8">
        <v>136</v>
      </c>
      <c r="D16" s="8">
        <v>259</v>
      </c>
      <c r="E16" s="8">
        <f t="shared" si="7"/>
        <v>92.048900047746358</v>
      </c>
      <c r="F16" s="8">
        <f t="shared" si="8"/>
        <v>2.9157171878196118</v>
      </c>
      <c r="G16" s="8">
        <f t="shared" si="3"/>
        <v>3.3835159044434763E-4</v>
      </c>
      <c r="H16" s="3">
        <v>6</v>
      </c>
      <c r="I16" s="3">
        <v>206</v>
      </c>
      <c r="J16" s="3">
        <v>279</v>
      </c>
      <c r="K16" s="3">
        <f t="shared" si="9"/>
        <v>89.089842294169543</v>
      </c>
      <c r="L16" s="3">
        <f t="shared" si="10"/>
        <v>2.8219868385446119</v>
      </c>
      <c r="M16" s="3">
        <f t="shared" si="5"/>
        <v>3.5854441065465858E-4</v>
      </c>
      <c r="N16" s="6">
        <v>6</v>
      </c>
      <c r="O16" s="6">
        <v>170</v>
      </c>
      <c r="P16" s="6">
        <v>232</v>
      </c>
      <c r="Q16" s="6">
        <f t="shared" si="11"/>
        <v>79.555012412795207</v>
      </c>
      <c r="R16" s="6">
        <f t="shared" si="12"/>
        <v>2.5199640294329475</v>
      </c>
      <c r="S16" s="6">
        <f t="shared" si="6"/>
        <v>3.5093631386345762E-4</v>
      </c>
    </row>
    <row r="17" spans="2:19" x14ac:dyDescent="0.4">
      <c r="B17" s="8">
        <v>7</v>
      </c>
      <c r="C17" s="8">
        <v>153</v>
      </c>
      <c r="D17" s="8">
        <v>258</v>
      </c>
      <c r="E17" s="8">
        <f t="shared" si="7"/>
        <v>109.07336980216573</v>
      </c>
      <c r="F17" s="8">
        <f t="shared" si="8"/>
        <v>3.4549798954753017</v>
      </c>
      <c r="G17" s="8">
        <f t="shared" si="3"/>
        <v>3.5950847177045997E-4</v>
      </c>
      <c r="H17" s="3">
        <v>7</v>
      </c>
      <c r="I17" s="3">
        <v>223</v>
      </c>
      <c r="J17" s="3">
        <v>276</v>
      </c>
      <c r="K17" s="3">
        <f t="shared" si="9"/>
        <v>106.23088063270491</v>
      </c>
      <c r="L17" s="3">
        <f t="shared" si="10"/>
        <v>3.3649419425688682</v>
      </c>
      <c r="M17" s="3">
        <f t="shared" si="5"/>
        <v>3.6197006934950425E-4</v>
      </c>
      <c r="N17" s="6">
        <v>7</v>
      </c>
      <c r="O17" s="6">
        <v>186</v>
      </c>
      <c r="P17" s="6">
        <v>232</v>
      </c>
      <c r="Q17" s="6">
        <f t="shared" si="11"/>
        <v>95.12623192369179</v>
      </c>
      <c r="R17" s="6">
        <f t="shared" si="12"/>
        <v>3.0131939576524407</v>
      </c>
      <c r="S17" s="6">
        <f t="shared" si="6"/>
        <v>3.2881995214632879E-4</v>
      </c>
    </row>
    <row r="18" spans="2:19" x14ac:dyDescent="0.4">
      <c r="B18" s="8">
        <v>8</v>
      </c>
      <c r="C18" s="8">
        <v>170</v>
      </c>
      <c r="D18" s="8">
        <v>259</v>
      </c>
      <c r="E18" s="8">
        <f t="shared" si="7"/>
        <v>126.03570922560003</v>
      </c>
      <c r="F18" s="8">
        <f t="shared" si="8"/>
        <v>3.99227457881083</v>
      </c>
      <c r="G18" s="8">
        <f t="shared" si="3"/>
        <v>3.5819645555701889E-4</v>
      </c>
      <c r="H18" s="3">
        <v>8</v>
      </c>
      <c r="I18" s="3">
        <v>239</v>
      </c>
      <c r="J18" s="3">
        <v>275</v>
      </c>
      <c r="K18" s="3">
        <f t="shared" si="9"/>
        <v>122.2620137246234</v>
      </c>
      <c r="L18" s="3">
        <f t="shared" si="10"/>
        <v>3.8727399746158016</v>
      </c>
      <c r="M18" s="3">
        <f t="shared" si="5"/>
        <v>3.3853202136462215E-4</v>
      </c>
      <c r="N18" s="6">
        <v>8</v>
      </c>
      <c r="O18" s="6">
        <v>203</v>
      </c>
      <c r="P18" s="6">
        <v>229</v>
      </c>
      <c r="Q18" s="6">
        <f t="shared" si="11"/>
        <v>111.30588483993108</v>
      </c>
      <c r="R18" s="6">
        <f t="shared" si="12"/>
        <v>3.525696465301793</v>
      </c>
      <c r="S18" s="6">
        <f t="shared" si="6"/>
        <v>3.4166833843290149E-4</v>
      </c>
    </row>
    <row r="19" spans="2:19" x14ac:dyDescent="0.4">
      <c r="B19" s="8">
        <v>9</v>
      </c>
      <c r="C19" s="8">
        <v>185</v>
      </c>
      <c r="D19" s="8">
        <v>258</v>
      </c>
      <c r="E19" s="8">
        <f t="shared" si="7"/>
        <v>141.05672617780408</v>
      </c>
      <c r="F19" s="8">
        <f t="shared" si="8"/>
        <v>4.4680764328618103</v>
      </c>
      <c r="G19" s="8">
        <f t="shared" si="3"/>
        <v>3.1720123603398687E-4</v>
      </c>
      <c r="H19" s="3">
        <v>9</v>
      </c>
      <c r="I19" s="3">
        <v>254</v>
      </c>
      <c r="J19" s="3">
        <v>273</v>
      </c>
      <c r="K19" s="3">
        <f t="shared" si="9"/>
        <v>137.3644786689776</v>
      </c>
      <c r="L19" s="3">
        <f t="shared" si="10"/>
        <v>4.351121754233545</v>
      </c>
      <c r="M19" s="3">
        <f t="shared" si="5"/>
        <v>3.1892118641182896E-4</v>
      </c>
      <c r="N19" s="6">
        <v>9</v>
      </c>
      <c r="O19" s="6">
        <v>217</v>
      </c>
      <c r="P19" s="6">
        <v>226</v>
      </c>
      <c r="Q19" s="6">
        <f t="shared" si="11"/>
        <v>124.78781991845197</v>
      </c>
      <c r="R19" s="6">
        <f t="shared" si="12"/>
        <v>3.9527467593642034</v>
      </c>
      <c r="S19" s="6">
        <f t="shared" si="6"/>
        <v>2.8470019604160692E-4</v>
      </c>
    </row>
    <row r="20" spans="2:19" x14ac:dyDescent="0.4">
      <c r="B20" s="8">
        <v>10</v>
      </c>
      <c r="C20" s="8">
        <v>201</v>
      </c>
      <c r="D20" s="8">
        <v>258</v>
      </c>
      <c r="E20" s="8">
        <f t="shared" si="7"/>
        <v>157.05094714773293</v>
      </c>
      <c r="F20" s="8">
        <f t="shared" si="8"/>
        <v>4.9747052460645405</v>
      </c>
      <c r="G20" s="8">
        <f t="shared" si="3"/>
        <v>3.3775254213515342E-4</v>
      </c>
      <c r="H20" s="3">
        <v>10</v>
      </c>
      <c r="I20" s="3">
        <v>271</v>
      </c>
      <c r="J20" s="3">
        <v>272</v>
      </c>
      <c r="K20" s="3">
        <f t="shared" si="9"/>
        <v>154.39235732380018</v>
      </c>
      <c r="L20" s="3">
        <f t="shared" si="10"/>
        <v>4.8904924413381154</v>
      </c>
      <c r="M20" s="3">
        <f t="shared" si="5"/>
        <v>3.5958045806971369E-4</v>
      </c>
      <c r="N20" s="6">
        <v>10</v>
      </c>
      <c r="O20" s="6">
        <v>233</v>
      </c>
      <c r="P20" s="6">
        <v>229</v>
      </c>
      <c r="Q20" s="6">
        <f t="shared" si="11"/>
        <v>141.02836594104039</v>
      </c>
      <c r="R20" s="6">
        <f t="shared" si="12"/>
        <v>4.4671781013256417</v>
      </c>
      <c r="S20" s="6">
        <f t="shared" si="6"/>
        <v>3.4295422797429225E-4</v>
      </c>
    </row>
    <row r="21" spans="2:19" x14ac:dyDescent="0.4">
      <c r="B21" s="8">
        <v>11</v>
      </c>
      <c r="C21" s="8">
        <v>218</v>
      </c>
      <c r="D21" s="8">
        <v>256</v>
      </c>
      <c r="E21" s="8">
        <f t="shared" si="7"/>
        <v>174.10341754256291</v>
      </c>
      <c r="F21" s="8">
        <f t="shared" si="8"/>
        <v>5.5148548947751781</v>
      </c>
      <c r="G21" s="8">
        <f t="shared" si="3"/>
        <v>3.6009976580709174E-4</v>
      </c>
      <c r="H21" s="3">
        <v>11</v>
      </c>
      <c r="I21" s="3">
        <v>288</v>
      </c>
      <c r="J21" s="3">
        <v>270</v>
      </c>
      <c r="K21" s="3">
        <f t="shared" si="9"/>
        <v>171.49344010777787</v>
      </c>
      <c r="L21" s="3">
        <f t="shared" si="10"/>
        <v>5.432181923534058</v>
      </c>
      <c r="M21" s="3">
        <f t="shared" si="5"/>
        <v>3.611263214639617E-4</v>
      </c>
      <c r="N21" s="6">
        <v>11</v>
      </c>
      <c r="O21" s="6">
        <v>250</v>
      </c>
      <c r="P21" s="6">
        <v>227</v>
      </c>
      <c r="Q21" s="6">
        <f t="shared" si="11"/>
        <v>157.71493271088823</v>
      </c>
      <c r="R21" s="6">
        <f t="shared" si="12"/>
        <v>4.9957374812998534</v>
      </c>
      <c r="S21" s="6">
        <f t="shared" si="6"/>
        <v>3.5237291998280776E-4</v>
      </c>
    </row>
    <row r="22" spans="2:19" x14ac:dyDescent="0.4">
      <c r="B22" s="8">
        <v>12</v>
      </c>
      <c r="C22" s="8">
        <v>236</v>
      </c>
      <c r="D22" s="8">
        <v>256</v>
      </c>
      <c r="E22" s="8">
        <f t="shared" si="7"/>
        <v>192.09372712298546</v>
      </c>
      <c r="F22" s="8">
        <f t="shared" si="8"/>
        <v>6.084711295347323</v>
      </c>
      <c r="G22" s="8">
        <f t="shared" si="3"/>
        <v>3.7990426704809661E-4</v>
      </c>
      <c r="H22" s="3">
        <v>12</v>
      </c>
      <c r="I22" s="3">
        <v>305</v>
      </c>
      <c r="J22" s="3">
        <v>268</v>
      </c>
      <c r="K22" s="3">
        <f t="shared" si="9"/>
        <v>188.59745491389856</v>
      </c>
      <c r="L22" s="3">
        <f t="shared" si="10"/>
        <v>5.9739642797062569</v>
      </c>
      <c r="M22" s="3">
        <f t="shared" si="5"/>
        <v>3.6118823744813253E-4</v>
      </c>
      <c r="N22" s="6">
        <v>12</v>
      </c>
      <c r="O22" s="6">
        <v>266</v>
      </c>
      <c r="P22" s="6">
        <v>226</v>
      </c>
      <c r="Q22" s="6">
        <f t="shared" si="11"/>
        <v>173.56554957709781</v>
      </c>
      <c r="R22" s="6">
        <f t="shared" si="12"/>
        <v>5.4978175279965349</v>
      </c>
      <c r="S22" s="6">
        <f t="shared" si="6"/>
        <v>3.34720031131121E-4</v>
      </c>
    </row>
    <row r="23" spans="2:19" x14ac:dyDescent="0.4">
      <c r="B23" s="8">
        <v>13</v>
      </c>
      <c r="C23" s="8">
        <v>251</v>
      </c>
      <c r="D23" s="8">
        <v>255</v>
      </c>
      <c r="E23" s="8">
        <f t="shared" si="7"/>
        <v>207.1183236703117</v>
      </c>
      <c r="F23" s="8">
        <f t="shared" si="8"/>
        <v>6.560626535729023</v>
      </c>
      <c r="G23" s="8">
        <f t="shared" si="3"/>
        <v>3.1727682692113331E-4</v>
      </c>
      <c r="H23" s="3">
        <v>13</v>
      </c>
      <c r="I23" s="3">
        <v>321</v>
      </c>
      <c r="J23" s="3">
        <v>266</v>
      </c>
      <c r="K23" s="3">
        <f t="shared" si="9"/>
        <v>204.70710783946902</v>
      </c>
      <c r="L23" s="3">
        <f t="shared" si="10"/>
        <v>6.4842494857275135</v>
      </c>
      <c r="M23" s="3">
        <f t="shared" si="5"/>
        <v>3.4019013734750439E-4</v>
      </c>
      <c r="N23" s="6">
        <v>13</v>
      </c>
      <c r="O23" s="6">
        <v>282</v>
      </c>
      <c r="P23" s="6">
        <v>222</v>
      </c>
      <c r="Q23" s="6">
        <f t="shared" si="11"/>
        <v>189.26436537288259</v>
      </c>
      <c r="R23" s="6">
        <f t="shared" si="12"/>
        <v>5.9950891631865346</v>
      </c>
      <c r="S23" s="6">
        <f t="shared" si="6"/>
        <v>3.3151442345999974E-4</v>
      </c>
    </row>
    <row r="24" spans="2:19" x14ac:dyDescent="0.4">
      <c r="B24" s="8">
        <v>14</v>
      </c>
      <c r="C24" s="8">
        <v>268</v>
      </c>
      <c r="D24" s="8">
        <v>255</v>
      </c>
      <c r="E24" s="8">
        <f t="shared" si="7"/>
        <v>224.1093483101497</v>
      </c>
      <c r="F24" s="8">
        <f t="shared" si="8"/>
        <v>7.0988298445718767</v>
      </c>
      <c r="G24" s="8">
        <f t="shared" si="3"/>
        <v>3.5880220589523578E-4</v>
      </c>
      <c r="H24" s="3">
        <v>14</v>
      </c>
      <c r="I24" s="3">
        <v>338</v>
      </c>
      <c r="J24" s="3">
        <v>264</v>
      </c>
      <c r="K24" s="3">
        <f t="shared" si="9"/>
        <v>221.81523843054606</v>
      </c>
      <c r="L24" s="3">
        <f t="shared" si="10"/>
        <v>7.0261622124411565</v>
      </c>
      <c r="M24" s="3">
        <f t="shared" si="5"/>
        <v>3.6127515114242864E-4</v>
      </c>
      <c r="N24" s="6">
        <v>14</v>
      </c>
      <c r="O24" s="6">
        <v>298</v>
      </c>
      <c r="P24" s="6">
        <v>222</v>
      </c>
      <c r="Q24" s="6">
        <f t="shared" si="11"/>
        <v>205.24375751773792</v>
      </c>
      <c r="R24" s="6">
        <f t="shared" si="12"/>
        <v>6.5012482623555323</v>
      </c>
      <c r="S24" s="6">
        <f t="shared" si="6"/>
        <v>3.3743939944599845E-4</v>
      </c>
    </row>
    <row r="25" spans="2:19" x14ac:dyDescent="0.4">
      <c r="B25" s="8">
        <v>15</v>
      </c>
      <c r="C25" s="8">
        <v>284</v>
      </c>
      <c r="D25" s="8">
        <v>256</v>
      </c>
      <c r="E25" s="8">
        <f t="shared" si="7"/>
        <v>240.07498828491069</v>
      </c>
      <c r="F25" s="8">
        <f t="shared" si="8"/>
        <v>7.604553333552234</v>
      </c>
      <c r="G25" s="8">
        <f t="shared" si="3"/>
        <v>3.3714899265357143E-4</v>
      </c>
      <c r="H25" s="3">
        <v>15</v>
      </c>
      <c r="I25" s="3">
        <v>354</v>
      </c>
      <c r="J25" s="3">
        <v>263</v>
      </c>
      <c r="K25" s="3">
        <f t="shared" si="9"/>
        <v>237.84238478454591</v>
      </c>
      <c r="L25" s="3">
        <f t="shared" si="10"/>
        <v>7.5338339616072876</v>
      </c>
      <c r="M25" s="3">
        <f t="shared" si="5"/>
        <v>3.3844783277742072E-4</v>
      </c>
      <c r="N25" s="6">
        <v>15</v>
      </c>
      <c r="O25" s="6">
        <v>314</v>
      </c>
      <c r="P25" s="6">
        <v>224</v>
      </c>
      <c r="Q25" s="6">
        <f t="shared" si="11"/>
        <v>221.32555207205516</v>
      </c>
      <c r="R25" s="6">
        <f t="shared" si="12"/>
        <v>7.0106510338029313</v>
      </c>
      <c r="S25" s="6">
        <f t="shared" si="6"/>
        <v>3.3960184763159933E-4</v>
      </c>
    </row>
    <row r="26" spans="2:19" x14ac:dyDescent="0.4">
      <c r="B26" s="8">
        <v>16</v>
      </c>
      <c r="C26" s="8">
        <v>300</v>
      </c>
      <c r="D26" s="8">
        <v>254</v>
      </c>
      <c r="E26" s="8">
        <f t="shared" si="7"/>
        <v>256.12496949731394</v>
      </c>
      <c r="F26" s="8">
        <f t="shared" si="8"/>
        <v>8.1129483937964313</v>
      </c>
      <c r="G26" s="8">
        <f t="shared" si="3"/>
        <v>3.389300401627982E-4</v>
      </c>
      <c r="H26" s="3">
        <v>16</v>
      </c>
      <c r="I26" s="3">
        <v>371</v>
      </c>
      <c r="J26" s="3">
        <v>262</v>
      </c>
      <c r="K26" s="3">
        <f t="shared" si="9"/>
        <v>254.86663179004034</v>
      </c>
      <c r="L26" s="3">
        <f t="shared" si="10"/>
        <v>8.0730896135255517</v>
      </c>
      <c r="M26" s="3">
        <f t="shared" si="5"/>
        <v>3.5950376794550938E-4</v>
      </c>
      <c r="N26" s="6">
        <v>16</v>
      </c>
      <c r="O26" s="6">
        <v>330</v>
      </c>
      <c r="P26" s="6">
        <v>225</v>
      </c>
      <c r="Q26" s="6">
        <f t="shared" si="11"/>
        <v>237.35627229968034</v>
      </c>
      <c r="R26" s="6">
        <f t="shared" si="12"/>
        <v>7.5184359880671252</v>
      </c>
      <c r="S26" s="6">
        <f t="shared" si="6"/>
        <v>3.3852330284279595E-4</v>
      </c>
    </row>
    <row r="27" spans="2:19" x14ac:dyDescent="0.4">
      <c r="B27" s="8">
        <v>17</v>
      </c>
      <c r="C27" s="8">
        <v>316</v>
      </c>
      <c r="D27" s="8">
        <v>254</v>
      </c>
      <c r="E27" s="8">
        <f t="shared" si="7"/>
        <v>272.11762162711921</v>
      </c>
      <c r="F27" s="8">
        <f t="shared" si="8"/>
        <v>8.6195275128245328</v>
      </c>
      <c r="G27" s="8">
        <f t="shared" si="3"/>
        <v>3.3771941268540093E-4</v>
      </c>
      <c r="H27" s="3">
        <v>17</v>
      </c>
      <c r="I27" s="3">
        <v>386</v>
      </c>
      <c r="J27" s="3">
        <v>262</v>
      </c>
      <c r="K27" s="3">
        <f t="shared" si="9"/>
        <v>269.8184574857695</v>
      </c>
      <c r="L27" s="3">
        <f t="shared" si="10"/>
        <v>8.5466997832039215</v>
      </c>
      <c r="M27" s="3">
        <f t="shared" si="5"/>
        <v>3.1574011311891328E-4</v>
      </c>
      <c r="N27" s="6">
        <v>17</v>
      </c>
      <c r="O27" s="6">
        <v>347</v>
      </c>
      <c r="P27" s="6">
        <v>221</v>
      </c>
      <c r="Q27" s="6">
        <f t="shared" si="11"/>
        <v>254.159398803192</v>
      </c>
      <c r="R27" s="6">
        <f t="shared" si="12"/>
        <v>8.0506874840652642</v>
      </c>
      <c r="S27" s="6">
        <f t="shared" si="6"/>
        <v>3.5483433066542603E-4</v>
      </c>
    </row>
    <row r="28" spans="2:19" x14ac:dyDescent="0.4">
      <c r="B28" s="8">
        <v>18</v>
      </c>
      <c r="C28" s="8">
        <v>333</v>
      </c>
      <c r="D28" s="8">
        <v>254</v>
      </c>
      <c r="E28" s="8">
        <f t="shared" si="7"/>
        <v>289.11070543997499</v>
      </c>
      <c r="F28" s="8">
        <f t="shared" si="8"/>
        <v>9.1577960475001507</v>
      </c>
      <c r="G28" s="8">
        <f t="shared" si="3"/>
        <v>3.5884568978374526E-4</v>
      </c>
      <c r="H28" s="3">
        <v>18</v>
      </c>
      <c r="I28" s="3">
        <v>403</v>
      </c>
      <c r="J28" s="3">
        <v>262</v>
      </c>
      <c r="K28" s="3">
        <f t="shared" si="9"/>
        <v>286.7699426369507</v>
      </c>
      <c r="L28" s="3">
        <f t="shared" si="10"/>
        <v>9.083650649414496</v>
      </c>
      <c r="M28" s="3">
        <f t="shared" si="5"/>
        <v>3.5796724414038293E-4</v>
      </c>
      <c r="N28" s="6">
        <v>18</v>
      </c>
      <c r="O28" s="6">
        <v>364</v>
      </c>
      <c r="P28" s="6">
        <v>224</v>
      </c>
      <c r="Q28" s="6">
        <f t="shared" si="11"/>
        <v>271.26555254952666</v>
      </c>
      <c r="R28" s="6">
        <f t="shared" si="12"/>
        <v>8.5925375927553347</v>
      </c>
      <c r="S28" s="6">
        <f t="shared" si="6"/>
        <v>3.6123340579338032E-4</v>
      </c>
    </row>
    <row r="29" spans="2:19" x14ac:dyDescent="0.4">
      <c r="B29" s="8">
        <v>19</v>
      </c>
      <c r="C29" s="8">
        <v>350</v>
      </c>
      <c r="D29" s="8">
        <v>253</v>
      </c>
      <c r="E29" s="8">
        <f t="shared" si="7"/>
        <v>306.13232433050905</v>
      </c>
      <c r="F29" s="8">
        <f t="shared" si="8"/>
        <v>9.6969684519275976</v>
      </c>
      <c r="G29" s="8">
        <f t="shared" si="3"/>
        <v>3.5944826961829791E-4</v>
      </c>
      <c r="H29" s="3">
        <v>19</v>
      </c>
      <c r="I29" s="3">
        <v>419</v>
      </c>
      <c r="J29" s="3">
        <v>258</v>
      </c>
      <c r="K29" s="3">
        <f t="shared" si="9"/>
        <v>303.03300150313663</v>
      </c>
      <c r="L29" s="3">
        <f t="shared" si="10"/>
        <v>9.5987951023961635</v>
      </c>
      <c r="M29" s="3">
        <f t="shared" si="5"/>
        <v>3.4342963532111171E-4</v>
      </c>
      <c r="N29" s="6">
        <v>19</v>
      </c>
      <c r="O29" s="6">
        <v>380</v>
      </c>
      <c r="P29" s="6">
        <v>223</v>
      </c>
      <c r="Q29" s="6">
        <f t="shared" si="11"/>
        <v>287.21072403376581</v>
      </c>
      <c r="R29" s="6">
        <f t="shared" si="12"/>
        <v>9.0976127271155693</v>
      </c>
      <c r="S29" s="6">
        <f t="shared" si="6"/>
        <v>3.3671675624015641E-4</v>
      </c>
    </row>
    <row r="30" spans="2:19" x14ac:dyDescent="0.4">
      <c r="B30" s="8">
        <v>20</v>
      </c>
      <c r="C30" s="8">
        <v>366</v>
      </c>
      <c r="D30" s="8">
        <v>252</v>
      </c>
      <c r="E30" s="8">
        <f t="shared" si="7"/>
        <v>322.15524208058451</v>
      </c>
      <c r="F30" s="8">
        <f t="shared" si="8"/>
        <v>10.204506256927786</v>
      </c>
      <c r="G30" s="8">
        <f t="shared" si="3"/>
        <v>3.3835853666679225E-4</v>
      </c>
      <c r="H30" s="3">
        <v>20</v>
      </c>
      <c r="I30" s="3">
        <v>436</v>
      </c>
      <c r="J30" s="3">
        <v>258</v>
      </c>
      <c r="K30" s="3">
        <f t="shared" si="9"/>
        <v>319.97812425226823</v>
      </c>
      <c r="L30" s="3">
        <f t="shared" si="10"/>
        <v>10.135544434802398</v>
      </c>
      <c r="M30" s="3">
        <f t="shared" si="5"/>
        <v>3.5783288827082298E-4</v>
      </c>
      <c r="N30" s="6">
        <v>20</v>
      </c>
      <c r="O30" s="6">
        <v>395</v>
      </c>
      <c r="P30" s="6">
        <v>222</v>
      </c>
      <c r="Q30" s="6">
        <f t="shared" si="11"/>
        <v>302.16551755618974</v>
      </c>
      <c r="R30" s="6">
        <f t="shared" si="12"/>
        <v>9.571316904905931</v>
      </c>
      <c r="S30" s="6">
        <f t="shared" si="6"/>
        <v>3.1580278519357445E-4</v>
      </c>
    </row>
    <row r="31" spans="2:19" x14ac:dyDescent="0.4">
      <c r="B31" s="8">
        <v>21</v>
      </c>
      <c r="C31" s="8">
        <v>382</v>
      </c>
      <c r="D31" s="8">
        <v>252</v>
      </c>
      <c r="E31" s="8">
        <f t="shared" si="7"/>
        <v>338.14789663695973</v>
      </c>
      <c r="F31" s="8">
        <f t="shared" si="8"/>
        <v>10.71108545281929</v>
      </c>
      <c r="G31" s="8">
        <f t="shared" si="3"/>
        <v>3.3771946392766944E-4</v>
      </c>
      <c r="H31" s="3">
        <v>21</v>
      </c>
      <c r="I31" s="3">
        <v>452</v>
      </c>
      <c r="J31" s="3">
        <v>255</v>
      </c>
      <c r="K31" s="3">
        <f t="shared" si="9"/>
        <v>336.16811270553308</v>
      </c>
      <c r="L31" s="3">
        <f t="shared" si="10"/>
        <v>10.648374328253592</v>
      </c>
      <c r="M31" s="3">
        <f t="shared" si="5"/>
        <v>3.4188659563412927E-4</v>
      </c>
      <c r="N31" s="6">
        <v>21</v>
      </c>
      <c r="O31" s="6">
        <v>412</v>
      </c>
      <c r="P31" s="6">
        <v>223</v>
      </c>
      <c r="Q31" s="6">
        <f t="shared" si="11"/>
        <v>319.18959882803199</v>
      </c>
      <c r="R31" s="6">
        <f t="shared" si="12"/>
        <v>10.110567307087827</v>
      </c>
      <c r="S31" s="6">
        <f t="shared" si="6"/>
        <v>3.5950026812126381E-4</v>
      </c>
    </row>
    <row r="32" spans="2:19" x14ac:dyDescent="0.4">
      <c r="B32" s="8">
        <v>22</v>
      </c>
      <c r="C32" s="8">
        <v>398</v>
      </c>
      <c r="D32" s="8">
        <v>252</v>
      </c>
      <c r="E32" s="8">
        <f t="shared" si="7"/>
        <v>354.14121477173478</v>
      </c>
      <c r="F32" s="8">
        <f t="shared" si="8"/>
        <v>11.21768566804883</v>
      </c>
      <c r="G32" s="8">
        <f t="shared" si="3"/>
        <v>3.3773347681969305E-4</v>
      </c>
      <c r="H32" s="3">
        <v>22</v>
      </c>
      <c r="I32" s="3">
        <v>468</v>
      </c>
      <c r="J32" s="3">
        <v>256</v>
      </c>
      <c r="K32" s="3">
        <f t="shared" si="9"/>
        <v>352.03692988094303</v>
      </c>
      <c r="L32" s="3">
        <f t="shared" si="10"/>
        <v>11.151030883244578</v>
      </c>
      <c r="M32" s="3">
        <f t="shared" si="5"/>
        <v>3.3510436999399098E-4</v>
      </c>
      <c r="N32" s="6">
        <v>22</v>
      </c>
      <c r="O32" s="6">
        <v>427</v>
      </c>
      <c r="P32" s="6">
        <v>224</v>
      </c>
      <c r="Q32" s="6">
        <f t="shared" si="11"/>
        <v>334.21549934136806</v>
      </c>
      <c r="R32" s="6">
        <f t="shared" si="12"/>
        <v>10.586523851560127</v>
      </c>
      <c r="S32" s="6">
        <f t="shared" si="6"/>
        <v>3.1730436298153347E-4</v>
      </c>
    </row>
    <row r="33" spans="2:19" x14ac:dyDescent="0.4">
      <c r="B33" s="8">
        <v>23</v>
      </c>
      <c r="C33" s="8">
        <v>414</v>
      </c>
      <c r="D33" s="8">
        <v>251</v>
      </c>
      <c r="E33" s="8">
        <f t="shared" si="7"/>
        <v>370.16347739883793</v>
      </c>
      <c r="F33" s="8">
        <f t="shared" si="8"/>
        <v>11.725202721542923</v>
      </c>
      <c r="G33" s="8">
        <f t="shared" si="3"/>
        <v>3.3834470232939513E-4</v>
      </c>
      <c r="H33" s="3">
        <v>23</v>
      </c>
      <c r="I33" s="3">
        <v>484</v>
      </c>
      <c r="J33" s="3">
        <v>255</v>
      </c>
      <c r="K33" s="3">
        <f t="shared" si="9"/>
        <v>368.06657006579667</v>
      </c>
      <c r="L33" s="3">
        <f t="shared" si="10"/>
        <v>11.658781626352845</v>
      </c>
      <c r="M33" s="3">
        <f t="shared" si="5"/>
        <v>3.3850049540551082E-4</v>
      </c>
      <c r="N33" s="6">
        <v>23</v>
      </c>
      <c r="O33" s="6">
        <v>443</v>
      </c>
      <c r="P33" s="6">
        <v>223</v>
      </c>
      <c r="Q33" s="6">
        <f t="shared" si="11"/>
        <v>350.17281447879418</v>
      </c>
      <c r="R33" s="6">
        <f t="shared" si="12"/>
        <v>11.091983645142816</v>
      </c>
      <c r="S33" s="6">
        <f t="shared" si="6"/>
        <v>3.3697319572179295E-4</v>
      </c>
    </row>
    <row r="34" spans="2:19" x14ac:dyDescent="0.4">
      <c r="B34" s="8">
        <v>24</v>
      </c>
      <c r="C34" s="8">
        <v>431</v>
      </c>
      <c r="D34" s="8">
        <v>251</v>
      </c>
      <c r="E34" s="8">
        <f t="shared" si="7"/>
        <v>387.15629918677547</v>
      </c>
      <c r="F34" s="8">
        <f t="shared" si="8"/>
        <v>12.263462956384894</v>
      </c>
      <c r="G34" s="8">
        <f t="shared" si="3"/>
        <v>3.5884015656131396E-4</v>
      </c>
      <c r="H34" s="3">
        <v>24</v>
      </c>
      <c r="I34" s="3">
        <v>500</v>
      </c>
      <c r="J34" s="3">
        <v>253</v>
      </c>
      <c r="K34" s="3">
        <f t="shared" si="9"/>
        <v>384.17313805106153</v>
      </c>
      <c r="L34" s="3">
        <f t="shared" si="10"/>
        <v>12.168969114601614</v>
      </c>
      <c r="M34" s="3">
        <f t="shared" si="5"/>
        <v>3.4012499216584641E-4</v>
      </c>
      <c r="N34" s="6">
        <v>24</v>
      </c>
      <c r="O34" s="6">
        <v>460</v>
      </c>
      <c r="P34" s="6">
        <v>223</v>
      </c>
      <c r="Q34" s="6">
        <f t="shared" si="11"/>
        <v>367.16481312892716</v>
      </c>
      <c r="R34" s="6">
        <f t="shared" si="12"/>
        <v>11.630217806484252</v>
      </c>
      <c r="S34" s="6">
        <f t="shared" si="6"/>
        <v>3.5882277422762365E-4</v>
      </c>
    </row>
    <row r="35" spans="2:19" x14ac:dyDescent="0.4">
      <c r="B35" s="8">
        <v>25</v>
      </c>
      <c r="C35" s="8">
        <v>448</v>
      </c>
      <c r="D35" s="8">
        <v>250</v>
      </c>
      <c r="E35" s="8">
        <f t="shared" si="7"/>
        <v>404.17817853021211</v>
      </c>
      <c r="F35" s="8">
        <f t="shared" si="8"/>
        <v>12.802643610851225</v>
      </c>
      <c r="G35" s="8">
        <f t="shared" si="3"/>
        <v>3.5945376964422116E-4</v>
      </c>
      <c r="H35" s="3">
        <v>25</v>
      </c>
      <c r="I35" s="3">
        <v>517</v>
      </c>
      <c r="J35" s="3">
        <v>251</v>
      </c>
      <c r="K35" s="3">
        <f t="shared" si="9"/>
        <v>401.27795852750251</v>
      </c>
      <c r="L35" s="3">
        <f t="shared" si="10"/>
        <v>12.710776990978827</v>
      </c>
      <c r="M35" s="3">
        <f t="shared" si="5"/>
        <v>3.6120525091814197E-4</v>
      </c>
      <c r="N35" s="6">
        <v>25</v>
      </c>
      <c r="O35" s="6">
        <v>477</v>
      </c>
      <c r="P35" s="6">
        <v>224</v>
      </c>
      <c r="Q35" s="6">
        <f t="shared" si="11"/>
        <v>384.18745424597091</v>
      </c>
      <c r="R35" s="6">
        <f t="shared" si="12"/>
        <v>12.169422590694646</v>
      </c>
      <c r="S35" s="6">
        <f t="shared" si="6"/>
        <v>3.5946985614026281E-4</v>
      </c>
    </row>
    <row r="36" spans="2:19" x14ac:dyDescent="0.4">
      <c r="B36" s="8">
        <v>26</v>
      </c>
      <c r="C36" s="8">
        <v>465</v>
      </c>
      <c r="D36" s="8">
        <v>250</v>
      </c>
      <c r="E36" s="8">
        <f t="shared" si="7"/>
        <v>421.17098665506387</v>
      </c>
      <c r="F36" s="8">
        <f t="shared" si="8"/>
        <v>13.340903412904819</v>
      </c>
      <c r="G36" s="8">
        <f t="shared" si="3"/>
        <v>3.5883986803572892E-4</v>
      </c>
      <c r="H36" s="3">
        <v>26</v>
      </c>
      <c r="I36" s="3">
        <v>534</v>
      </c>
      <c r="J36" s="3">
        <v>250</v>
      </c>
      <c r="K36" s="3">
        <f t="shared" si="9"/>
        <v>418.30371741116528</v>
      </c>
      <c r="L36" s="3">
        <f t="shared" si="10"/>
        <v>13.250080532759537</v>
      </c>
      <c r="M36" s="3">
        <f t="shared" si="5"/>
        <v>3.5953569452047294E-4</v>
      </c>
      <c r="N36" s="6">
        <v>26</v>
      </c>
      <c r="O36" s="6">
        <v>494</v>
      </c>
      <c r="P36" s="6">
        <v>224</v>
      </c>
      <c r="Q36" s="6">
        <f t="shared" si="11"/>
        <v>401.1795109424209</v>
      </c>
      <c r="R36" s="6">
        <f t="shared" si="12"/>
        <v>12.70765859069623</v>
      </c>
      <c r="S36" s="6">
        <f t="shared" si="6"/>
        <v>3.58824000001056E-4</v>
      </c>
    </row>
    <row r="37" spans="2:19" x14ac:dyDescent="0.4">
      <c r="B37" s="8">
        <v>27</v>
      </c>
      <c r="C37" s="8">
        <v>480</v>
      </c>
      <c r="D37" s="8">
        <v>249</v>
      </c>
      <c r="E37" s="8">
        <f t="shared" si="7"/>
        <v>436.19376428371828</v>
      </c>
      <c r="F37" s="8">
        <f t="shared" si="8"/>
        <v>13.816761037688376</v>
      </c>
      <c r="G37" s="8">
        <f t="shared" si="3"/>
        <v>3.1723841652237184E-4</v>
      </c>
      <c r="H37" s="3">
        <v>27</v>
      </c>
      <c r="I37" s="3">
        <v>550</v>
      </c>
      <c r="J37" s="3">
        <v>249</v>
      </c>
      <c r="K37" s="3">
        <f t="shared" si="9"/>
        <v>434.33282169322638</v>
      </c>
      <c r="L37" s="3">
        <f t="shared" si="10"/>
        <v>13.757814300749333</v>
      </c>
      <c r="M37" s="3">
        <f t="shared" si="5"/>
        <v>3.3848917865986412E-4</v>
      </c>
      <c r="N37" s="6">
        <v>27</v>
      </c>
      <c r="O37" s="6">
        <v>510</v>
      </c>
      <c r="P37" s="6">
        <v>224</v>
      </c>
      <c r="Q37" s="6">
        <f t="shared" si="11"/>
        <v>417.17262613934776</v>
      </c>
      <c r="R37" s="6">
        <f t="shared" si="12"/>
        <v>13.214252377718894</v>
      </c>
      <c r="S37" s="6">
        <f t="shared" si="6"/>
        <v>3.37729191348443E-4</v>
      </c>
    </row>
    <row r="38" spans="2:19" x14ac:dyDescent="0.4">
      <c r="B38" s="8">
        <v>28</v>
      </c>
      <c r="C38" s="8">
        <v>496</v>
      </c>
      <c r="D38" s="8">
        <v>249</v>
      </c>
      <c r="E38" s="8">
        <f t="shared" si="7"/>
        <v>452.18690825807863</v>
      </c>
      <c r="F38" s="8">
        <f t="shared" si="8"/>
        <v>14.323355736257595</v>
      </c>
      <c r="G38" s="8">
        <f t="shared" si="3"/>
        <v>3.3772979904614548E-4</v>
      </c>
      <c r="H38" s="3">
        <v>28</v>
      </c>
      <c r="I38" s="3">
        <v>567</v>
      </c>
      <c r="J38" s="3">
        <v>248</v>
      </c>
      <c r="K38" s="3">
        <f t="shared" si="9"/>
        <v>451.35905884340019</v>
      </c>
      <c r="L38" s="3">
        <f t="shared" si="10"/>
        <v>14.297132991976541</v>
      </c>
      <c r="M38" s="3">
        <f t="shared" si="5"/>
        <v>3.5954579415147235E-4</v>
      </c>
      <c r="N38" s="6">
        <v>28</v>
      </c>
      <c r="O38" s="6">
        <v>526</v>
      </c>
      <c r="P38" s="6">
        <v>224</v>
      </c>
      <c r="Q38" s="6">
        <f t="shared" si="11"/>
        <v>433.1662498394814</v>
      </c>
      <c r="R38" s="6">
        <f t="shared" si="12"/>
        <v>13.720862271957827</v>
      </c>
      <c r="S38" s="6">
        <f t="shared" si="6"/>
        <v>3.3773992949262185E-4</v>
      </c>
    </row>
    <row r="39" spans="2:19" x14ac:dyDescent="0.4">
      <c r="B39" s="8">
        <v>29</v>
      </c>
      <c r="C39" s="8">
        <v>512</v>
      </c>
      <c r="D39" s="8">
        <v>250</v>
      </c>
      <c r="E39" s="8">
        <f t="shared" si="7"/>
        <v>468.15382087514786</v>
      </c>
      <c r="F39" s="8">
        <f t="shared" si="8"/>
        <v>14.829119537127069</v>
      </c>
      <c r="G39" s="8">
        <f t="shared" si="3"/>
        <v>3.3717586724631588E-4</v>
      </c>
      <c r="H39" s="3">
        <v>29</v>
      </c>
      <c r="I39" s="3">
        <v>583</v>
      </c>
      <c r="J39" s="3">
        <v>247</v>
      </c>
      <c r="K39" s="3">
        <f t="shared" si="9"/>
        <v>467.38848937473847</v>
      </c>
      <c r="L39" s="3">
        <f t="shared" si="10"/>
        <v>14.804877094154193</v>
      </c>
      <c r="M39" s="3">
        <f t="shared" si="5"/>
        <v>3.3849606811843454E-4</v>
      </c>
      <c r="N39" s="6">
        <v>29</v>
      </c>
      <c r="O39" s="6">
        <v>542</v>
      </c>
      <c r="P39" s="6">
        <v>222</v>
      </c>
      <c r="Q39" s="6">
        <f t="shared" si="11"/>
        <v>449.11134476875554</v>
      </c>
      <c r="R39" s="6">
        <f t="shared" si="12"/>
        <v>14.225934981382759</v>
      </c>
      <c r="S39" s="6">
        <f t="shared" si="6"/>
        <v>3.3671513961662096E-4</v>
      </c>
    </row>
    <row r="40" spans="2:19" x14ac:dyDescent="0.4">
      <c r="B40" s="8">
        <v>30</v>
      </c>
      <c r="C40" s="8">
        <v>529</v>
      </c>
      <c r="D40" s="8">
        <v>249</v>
      </c>
      <c r="E40" s="8">
        <f t="shared" si="7"/>
        <v>485.1741955215673</v>
      </c>
      <c r="F40" s="8">
        <f t="shared" si="8"/>
        <v>15.368252529199246</v>
      </c>
      <c r="G40" s="8">
        <f t="shared" si="3"/>
        <v>3.5942199471478511E-4</v>
      </c>
      <c r="H40" s="3">
        <v>30</v>
      </c>
      <c r="I40" s="3">
        <v>599</v>
      </c>
      <c r="J40" s="3">
        <v>245</v>
      </c>
      <c r="K40" s="3">
        <f t="shared" si="9"/>
        <v>483.49560494382985</v>
      </c>
      <c r="L40" s="3">
        <f t="shared" si="10"/>
        <v>15.315081927526847</v>
      </c>
      <c r="M40" s="3">
        <f t="shared" si="5"/>
        <v>3.4013655558176955E-4</v>
      </c>
      <c r="N40" s="6">
        <v>30</v>
      </c>
      <c r="O40" s="6">
        <v>559</v>
      </c>
      <c r="P40" s="6">
        <v>222</v>
      </c>
      <c r="Q40" s="6">
        <f t="shared" si="11"/>
        <v>466.10728378775633</v>
      </c>
      <c r="R40" s="6">
        <f t="shared" si="12"/>
        <v>14.764293956830915</v>
      </c>
      <c r="S40" s="6">
        <f t="shared" si="6"/>
        <v>3.5890598363210439E-4</v>
      </c>
    </row>
    <row r="41" spans="2:19" x14ac:dyDescent="0.4">
      <c r="B41" s="8">
        <v>31</v>
      </c>
      <c r="C41" s="8">
        <v>546</v>
      </c>
      <c r="D41" s="8">
        <v>248</v>
      </c>
      <c r="E41" s="8">
        <f t="shared" si="7"/>
        <v>502.19518117958876</v>
      </c>
      <c r="F41" s="8">
        <f t="shared" si="8"/>
        <v>15.907404875517146</v>
      </c>
      <c r="G41" s="8">
        <f t="shared" si="3"/>
        <v>3.5943489754526679E-4</v>
      </c>
      <c r="H41" s="3">
        <v>31</v>
      </c>
      <c r="I41" s="3">
        <v>616</v>
      </c>
      <c r="J41" s="3">
        <v>243</v>
      </c>
      <c r="K41" s="3">
        <f t="shared" si="9"/>
        <v>500.60063923251238</v>
      </c>
      <c r="L41" s="3">
        <f t="shared" si="10"/>
        <v>15.856896576565411</v>
      </c>
      <c r="M41" s="3">
        <f t="shared" si="5"/>
        <v>3.6120976602570915E-4</v>
      </c>
      <c r="N41" s="6">
        <v>31</v>
      </c>
      <c r="O41" s="6">
        <v>576</v>
      </c>
      <c r="P41" s="6">
        <v>223</v>
      </c>
      <c r="Q41" s="6">
        <f t="shared" si="11"/>
        <v>483.12524256138801</v>
      </c>
      <c r="R41" s="6">
        <f t="shared" si="12"/>
        <v>15.303350424340527</v>
      </c>
      <c r="S41" s="6">
        <f t="shared" si="6"/>
        <v>3.5937097833974122E-4</v>
      </c>
    </row>
    <row r="42" spans="2:19" x14ac:dyDescent="0.4">
      <c r="B42" s="8">
        <v>32</v>
      </c>
      <c r="C42" s="8">
        <v>563</v>
      </c>
      <c r="D42" s="8">
        <v>248</v>
      </c>
      <c r="E42" s="8">
        <f t="shared" si="7"/>
        <v>519.18879032583129</v>
      </c>
      <c r="F42" s="8">
        <f t="shared" si="8"/>
        <v>16.445690050517463</v>
      </c>
      <c r="G42" s="8">
        <f t="shared" si="3"/>
        <v>3.5885678333354436E-4</v>
      </c>
      <c r="H42" s="3">
        <v>32</v>
      </c>
      <c r="I42" s="3">
        <v>633</v>
      </c>
      <c r="J42" s="3">
        <v>241</v>
      </c>
      <c r="K42" s="3">
        <f t="shared" si="9"/>
        <v>517.70648054665105</v>
      </c>
      <c r="L42" s="3">
        <f t="shared" si="10"/>
        <v>16.39873678873392</v>
      </c>
      <c r="M42" s="3">
        <f t="shared" si="5"/>
        <v>3.6122680811233933E-4</v>
      </c>
      <c r="N42" s="6">
        <v>32</v>
      </c>
      <c r="O42" s="6">
        <v>592</v>
      </c>
      <c r="P42" s="6">
        <v>224</v>
      </c>
      <c r="Q42" s="6">
        <f t="shared" si="11"/>
        <v>499.14426772226886</v>
      </c>
      <c r="R42" s="6">
        <f t="shared" si="12"/>
        <v>15.810764928690583</v>
      </c>
      <c r="S42" s="6">
        <f t="shared" si="6"/>
        <v>3.382763362333705E-4</v>
      </c>
    </row>
    <row r="43" spans="2:19" x14ac:dyDescent="0.4">
      <c r="B43" s="8">
        <v>33</v>
      </c>
      <c r="C43" s="8">
        <v>578</v>
      </c>
      <c r="D43" s="8">
        <v>247</v>
      </c>
      <c r="E43" s="8">
        <f t="shared" si="7"/>
        <v>534.21063261601228</v>
      </c>
      <c r="F43" s="8">
        <f t="shared" si="8"/>
        <v>16.921518047761072</v>
      </c>
      <c r="G43" s="8">
        <f t="shared" si="3"/>
        <v>3.1721866482907284E-4</v>
      </c>
      <c r="H43" s="3">
        <v>33</v>
      </c>
      <c r="I43" s="3">
        <v>649</v>
      </c>
      <c r="J43" s="3">
        <v>240</v>
      </c>
      <c r="K43" s="3">
        <f t="shared" si="9"/>
        <v>533.73495294949532</v>
      </c>
      <c r="L43" s="3">
        <f t="shared" si="10"/>
        <v>16.906450541480819</v>
      </c>
      <c r="M43" s="3">
        <f t="shared" si="5"/>
        <v>3.3847583516459896E-4</v>
      </c>
      <c r="N43" s="6">
        <v>33</v>
      </c>
      <c r="O43" s="6">
        <v>607</v>
      </c>
      <c r="P43" s="6">
        <v>224</v>
      </c>
      <c r="Q43" s="6">
        <f t="shared" si="11"/>
        <v>514.14005873886151</v>
      </c>
      <c r="R43" s="6">
        <f t="shared" si="12"/>
        <v>16.285767732519314</v>
      </c>
      <c r="S43" s="6">
        <f t="shared" si="6"/>
        <v>3.16668535885821E-4</v>
      </c>
    </row>
    <row r="44" spans="2:19" x14ac:dyDescent="0.4">
      <c r="B44" s="8">
        <v>34</v>
      </c>
      <c r="C44" s="8">
        <v>593</v>
      </c>
      <c r="D44" s="8">
        <v>247</v>
      </c>
      <c r="E44" s="8">
        <f t="shared" si="7"/>
        <v>549.20487980352107</v>
      </c>
      <c r="F44" s="8">
        <f t="shared" si="8"/>
        <v>17.396471949658412</v>
      </c>
      <c r="G44" s="8">
        <f t="shared" si="3"/>
        <v>3.1663593459822672E-4</v>
      </c>
      <c r="H44" s="3">
        <v>34</v>
      </c>
      <c r="I44" s="3">
        <v>665</v>
      </c>
      <c r="J44" s="3">
        <v>240</v>
      </c>
      <c r="K44" s="3">
        <f t="shared" si="9"/>
        <v>549.6844549375578</v>
      </c>
      <c r="L44" s="3">
        <f t="shared" si="10"/>
        <v>17.411662847761882</v>
      </c>
      <c r="M44" s="3">
        <f t="shared" si="5"/>
        <v>3.3680820418737531E-4</v>
      </c>
      <c r="N44" s="6">
        <v>34</v>
      </c>
      <c r="O44" s="6">
        <v>621</v>
      </c>
      <c r="P44" s="6">
        <v>223</v>
      </c>
      <c r="Q44" s="6">
        <f t="shared" si="11"/>
        <v>528.11457090294334</v>
      </c>
      <c r="R44" s="6">
        <f t="shared" si="12"/>
        <v>16.728420771144137</v>
      </c>
      <c r="S44" s="6">
        <f t="shared" si="6"/>
        <v>2.9510202574988161E-4</v>
      </c>
    </row>
    <row r="45" spans="2:19" x14ac:dyDescent="0.4">
      <c r="B45" s="8">
        <v>35</v>
      </c>
      <c r="C45" s="8">
        <v>609</v>
      </c>
      <c r="D45" s="8">
        <v>246</v>
      </c>
      <c r="E45" s="8">
        <f t="shared" si="7"/>
        <v>565.22650327103383</v>
      </c>
      <c r="F45" s="8">
        <f t="shared" si="8"/>
        <v>17.903968757298369</v>
      </c>
      <c r="G45" s="8">
        <f t="shared" si="3"/>
        <v>3.3833120509330425E-4</v>
      </c>
      <c r="H45" s="3">
        <v>35</v>
      </c>
      <c r="I45" s="3">
        <v>681</v>
      </c>
      <c r="J45" s="3">
        <v>239</v>
      </c>
      <c r="K45" s="3">
        <f t="shared" si="9"/>
        <v>565.71370851341408</v>
      </c>
      <c r="L45" s="3">
        <f t="shared" si="10"/>
        <v>17.919401344743381</v>
      </c>
      <c r="M45" s="3">
        <f t="shared" si="5"/>
        <v>3.3849233132099952E-4</v>
      </c>
      <c r="N45" s="6">
        <v>35</v>
      </c>
      <c r="O45" s="6">
        <v>638</v>
      </c>
      <c r="P45" s="6">
        <v>222</v>
      </c>
      <c r="Q45" s="6">
        <f t="shared" si="11"/>
        <v>545.09173539873086</v>
      </c>
      <c r="R45" s="6">
        <f t="shared" si="12"/>
        <v>17.266185049643198</v>
      </c>
      <c r="S45" s="6">
        <f t="shared" si="6"/>
        <v>3.5850951899937415E-4</v>
      </c>
    </row>
    <row r="46" spans="2:19" x14ac:dyDescent="0.4">
      <c r="B46" s="8">
        <v>36</v>
      </c>
      <c r="C46" s="8">
        <v>625</v>
      </c>
      <c r="D46" s="8">
        <v>246</v>
      </c>
      <c r="E46" s="8">
        <f t="shared" si="7"/>
        <v>581.22026805678411</v>
      </c>
      <c r="F46" s="8">
        <f t="shared" si="8"/>
        <v>18.410583120528862</v>
      </c>
      <c r="G46" s="8">
        <f t="shared" si="3"/>
        <v>3.3774290882032903E-4</v>
      </c>
      <c r="H46" s="3">
        <v>36</v>
      </c>
      <c r="I46" s="3">
        <v>698</v>
      </c>
      <c r="J46" s="3">
        <v>237</v>
      </c>
      <c r="K46" s="3">
        <f t="shared" si="9"/>
        <v>582.81815345783457</v>
      </c>
      <c r="L46" s="3">
        <f t="shared" si="10"/>
        <v>18.461197325865289</v>
      </c>
      <c r="M46" s="3">
        <f t="shared" si="5"/>
        <v>3.6119732074793847E-4</v>
      </c>
      <c r="N46" s="6">
        <v>36</v>
      </c>
      <c r="O46" s="6">
        <v>655</v>
      </c>
      <c r="P46" s="6">
        <v>225</v>
      </c>
      <c r="Q46" s="6">
        <f t="shared" si="11"/>
        <v>562.15033576437543</v>
      </c>
      <c r="R46" s="6">
        <f t="shared" si="12"/>
        <v>17.806528869726399</v>
      </c>
      <c r="S46" s="6">
        <f t="shared" si="6"/>
        <v>3.6022921338880087E-4</v>
      </c>
    </row>
    <row r="47" spans="2:19" x14ac:dyDescent="0.4">
      <c r="B47" s="8">
        <v>37</v>
      </c>
      <c r="C47" s="8">
        <v>641</v>
      </c>
      <c r="D47" s="8">
        <v>245</v>
      </c>
      <c r="E47" s="8">
        <f t="shared" si="7"/>
        <v>597.24199450474009</v>
      </c>
      <c r="F47" s="8">
        <f t="shared" si="8"/>
        <v>18.918083190150746</v>
      </c>
      <c r="G47" s="8">
        <f t="shared" si="3"/>
        <v>3.3833337974792241E-4</v>
      </c>
      <c r="H47" s="3">
        <v>37</v>
      </c>
      <c r="I47" s="3">
        <v>714</v>
      </c>
      <c r="J47" s="3">
        <v>237</v>
      </c>
      <c r="K47" s="3">
        <f t="shared" si="9"/>
        <v>598.76957170517608</v>
      </c>
      <c r="L47" s="3">
        <f t="shared" si="10"/>
        <v>18.96647033108043</v>
      </c>
      <c r="M47" s="3">
        <f t="shared" si="5"/>
        <v>3.368486701434274E-4</v>
      </c>
      <c r="N47" s="6">
        <v>37</v>
      </c>
      <c r="O47" s="6">
        <v>671</v>
      </c>
      <c r="P47" s="6">
        <v>226</v>
      </c>
      <c r="Q47" s="6">
        <f t="shared" si="11"/>
        <v>578.16952531242941</v>
      </c>
      <c r="R47" s="6">
        <f t="shared" si="12"/>
        <v>18.313948581162101</v>
      </c>
      <c r="S47" s="6">
        <f t="shared" si="6"/>
        <v>3.3827980762380131E-4</v>
      </c>
    </row>
    <row r="48" spans="2:19" x14ac:dyDescent="0.4">
      <c r="B48" s="8">
        <v>38</v>
      </c>
      <c r="C48" s="8">
        <v>657</v>
      </c>
      <c r="D48" s="8">
        <v>245</v>
      </c>
      <c r="E48" s="8">
        <f t="shared" si="7"/>
        <v>613.23568063184325</v>
      </c>
      <c r="F48" s="8">
        <f t="shared" si="8"/>
        <v>19.424695061810244</v>
      </c>
      <c r="G48" s="8">
        <f t="shared" si="3"/>
        <v>3.3774124777299853E-4</v>
      </c>
      <c r="H48" s="3">
        <v>38</v>
      </c>
      <c r="I48" s="3">
        <v>731</v>
      </c>
      <c r="J48" s="3">
        <v>236</v>
      </c>
      <c r="K48" s="3">
        <f t="shared" si="9"/>
        <v>615.79623253150874</v>
      </c>
      <c r="L48" s="3">
        <f t="shared" si="10"/>
        <v>19.505802442564239</v>
      </c>
      <c r="M48" s="3">
        <f t="shared" si="5"/>
        <v>3.5955474098920581E-4</v>
      </c>
      <c r="N48" s="6">
        <v>38</v>
      </c>
      <c r="O48" s="6">
        <v>687</v>
      </c>
      <c r="P48" s="6">
        <v>223</v>
      </c>
      <c r="Q48" s="6">
        <f t="shared" si="11"/>
        <v>594.10184312119418</v>
      </c>
      <c r="R48" s="6">
        <f t="shared" si="12"/>
        <v>18.818616565817255</v>
      </c>
      <c r="S48" s="6">
        <f t="shared" si="6"/>
        <v>3.364453231034356E-4</v>
      </c>
    </row>
    <row r="49" spans="2:19" x14ac:dyDescent="0.4">
      <c r="B49" s="8">
        <v>39</v>
      </c>
      <c r="C49" s="8">
        <v>673</v>
      </c>
      <c r="D49" s="8">
        <v>244</v>
      </c>
      <c r="E49" s="8">
        <f t="shared" si="7"/>
        <v>629.25749896207037</v>
      </c>
      <c r="F49" s="8">
        <f t="shared" si="8"/>
        <v>19.932198041871224</v>
      </c>
      <c r="G49" s="8">
        <f t="shared" si="3"/>
        <v>3.3833532004065369E-4</v>
      </c>
      <c r="H49" s="3">
        <v>39</v>
      </c>
      <c r="I49" s="3">
        <v>747</v>
      </c>
      <c r="J49" s="3">
        <v>233</v>
      </c>
      <c r="K49" s="3">
        <f t="shared" si="9"/>
        <v>631.98101237299841</v>
      </c>
      <c r="L49" s="3">
        <f t="shared" si="10"/>
        <v>20.018467349373879</v>
      </c>
      <c r="M49" s="3">
        <f t="shared" si="5"/>
        <v>3.4177660453975985E-4</v>
      </c>
      <c r="N49" s="6">
        <v>39</v>
      </c>
      <c r="O49" s="6">
        <v>702</v>
      </c>
      <c r="P49" s="6">
        <v>226</v>
      </c>
      <c r="Q49" s="6">
        <f t="shared" si="11"/>
        <v>609.16089828550218</v>
      </c>
      <c r="R49" s="6">
        <f t="shared" si="12"/>
        <v>19.295623308452107</v>
      </c>
      <c r="S49" s="6">
        <f t="shared" si="6"/>
        <v>3.1800449508990168E-4</v>
      </c>
    </row>
    <row r="50" spans="2:19" x14ac:dyDescent="0.4">
      <c r="B50" s="8">
        <v>40</v>
      </c>
      <c r="C50" s="8">
        <v>688</v>
      </c>
      <c r="D50" s="8">
        <v>244</v>
      </c>
      <c r="E50" s="8">
        <f t="shared" si="7"/>
        <v>644.25150368470236</v>
      </c>
      <c r="F50" s="8">
        <f t="shared" si="8"/>
        <v>20.407144263513736</v>
      </c>
      <c r="G50" s="8">
        <f t="shared" si="3"/>
        <v>3.1663081442834099E-4</v>
      </c>
      <c r="H50" s="3">
        <v>40</v>
      </c>
      <c r="I50" s="3">
        <v>763</v>
      </c>
      <c r="J50" s="3">
        <v>232</v>
      </c>
      <c r="K50" s="3">
        <f t="shared" si="9"/>
        <v>648.01003078656117</v>
      </c>
      <c r="L50" s="3">
        <f t="shared" si="10"/>
        <v>20.526198397415296</v>
      </c>
      <c r="M50" s="3">
        <f t="shared" si="5"/>
        <v>3.3848736536094511E-4</v>
      </c>
      <c r="N50" s="6">
        <v>40</v>
      </c>
      <c r="O50" s="6">
        <v>717</v>
      </c>
      <c r="P50" s="6">
        <v>225</v>
      </c>
      <c r="Q50" s="6">
        <f t="shared" si="11"/>
        <v>624.1354019762058</v>
      </c>
      <c r="R50" s="6">
        <f t="shared" si="12"/>
        <v>19.769951820443072</v>
      </c>
      <c r="S50" s="6">
        <f t="shared" si="6"/>
        <v>3.162190079939767E-4</v>
      </c>
    </row>
    <row r="51" spans="2:19" x14ac:dyDescent="0.4">
      <c r="B51" s="8">
        <v>41</v>
      </c>
      <c r="C51" s="8">
        <v>704</v>
      </c>
      <c r="D51" s="8">
        <v>244</v>
      </c>
      <c r="E51" s="8">
        <f t="shared" si="7"/>
        <v>660.24540892004688</v>
      </c>
      <c r="F51" s="8">
        <f t="shared" si="8"/>
        <v>20.913763075589308</v>
      </c>
      <c r="G51" s="8">
        <f t="shared" si="3"/>
        <v>3.3774587471704833E-4</v>
      </c>
      <c r="H51" s="3">
        <v>41</v>
      </c>
      <c r="I51" s="3">
        <v>778</v>
      </c>
      <c r="J51" s="3">
        <v>232</v>
      </c>
      <c r="K51" s="3">
        <f t="shared" si="9"/>
        <v>662.96455410527039</v>
      </c>
      <c r="L51" s="3">
        <f t="shared" si="10"/>
        <v>20.999894016302566</v>
      </c>
      <c r="M51" s="3">
        <f t="shared" si="5"/>
        <v>3.157970792581797E-4</v>
      </c>
      <c r="N51" s="6">
        <v>41</v>
      </c>
      <c r="O51" s="6">
        <v>731</v>
      </c>
      <c r="P51" s="6">
        <v>225</v>
      </c>
      <c r="Q51" s="6">
        <f t="shared" si="11"/>
        <v>638.13243139649308</v>
      </c>
      <c r="R51" s="6">
        <f t="shared" si="12"/>
        <v>20.213318109860754</v>
      </c>
      <c r="S51" s="6">
        <f t="shared" si="6"/>
        <v>2.9557752627845462E-4</v>
      </c>
    </row>
    <row r="52" spans="2:19" x14ac:dyDescent="0.4">
      <c r="B52" s="8">
        <v>42</v>
      </c>
      <c r="C52" s="8">
        <v>720</v>
      </c>
      <c r="D52" s="8">
        <v>243</v>
      </c>
      <c r="E52" s="8">
        <f t="shared" si="7"/>
        <v>676.2669591219136</v>
      </c>
      <c r="F52" s="8">
        <f t="shared" si="8"/>
        <v>21.421257562485582</v>
      </c>
      <c r="G52" s="8">
        <f t="shared" si="3"/>
        <v>3.3832965793084924E-4</v>
      </c>
      <c r="H52" s="3">
        <v>42</v>
      </c>
      <c r="I52" s="3">
        <v>795</v>
      </c>
      <c r="J52" s="3">
        <v>230</v>
      </c>
      <c r="K52" s="3">
        <f t="shared" si="9"/>
        <v>680.06837891494411</v>
      </c>
      <c r="L52" s="3">
        <f t="shared" si="10"/>
        <v>21.541670354196373</v>
      </c>
      <c r="M52" s="3">
        <f t="shared" si="5"/>
        <v>3.611842252625384E-4</v>
      </c>
      <c r="N52" s="6">
        <v>42</v>
      </c>
      <c r="O52" s="6">
        <v>747</v>
      </c>
      <c r="P52" s="6">
        <v>225</v>
      </c>
      <c r="Q52" s="6">
        <f t="shared" si="11"/>
        <v>654.12919213256339</v>
      </c>
      <c r="R52" s="6">
        <f t="shared" si="12"/>
        <v>20.72002737203993</v>
      </c>
      <c r="S52" s="6">
        <f t="shared" si="6"/>
        <v>3.3780617478611669E-4</v>
      </c>
    </row>
    <row r="53" spans="2:19" x14ac:dyDescent="0.4">
      <c r="B53" s="8">
        <v>43</v>
      </c>
      <c r="C53" s="8">
        <v>737</v>
      </c>
      <c r="D53" s="8">
        <v>242</v>
      </c>
      <c r="E53" s="8">
        <f t="shared" si="7"/>
        <v>693.288540219727</v>
      </c>
      <c r="F53" s="8">
        <f t="shared" si="8"/>
        <v>21.960428769800568</v>
      </c>
      <c r="G53" s="8">
        <f t="shared" si="3"/>
        <v>3.5944747154332407E-4</v>
      </c>
      <c r="H53" s="3">
        <v>43</v>
      </c>
      <c r="I53" s="3">
        <v>812</v>
      </c>
      <c r="J53" s="3">
        <v>228</v>
      </c>
      <c r="K53" s="3">
        <f t="shared" si="9"/>
        <v>697.17286235194206</v>
      </c>
      <c r="L53" s="3">
        <f t="shared" si="10"/>
        <v>22.083467554599224</v>
      </c>
      <c r="M53" s="3">
        <f t="shared" si="5"/>
        <v>3.611981336019004E-4</v>
      </c>
      <c r="N53" s="6">
        <v>43</v>
      </c>
      <c r="O53" s="6">
        <v>764</v>
      </c>
      <c r="P53" s="6">
        <v>224</v>
      </c>
      <c r="Q53" s="6">
        <f t="shared" si="11"/>
        <v>671.10729395529597</v>
      </c>
      <c r="R53" s="6">
        <f t="shared" si="12"/>
        <v>21.257821341065252</v>
      </c>
      <c r="S53" s="6">
        <f t="shared" si="6"/>
        <v>3.585293126835486E-4</v>
      </c>
    </row>
    <row r="54" spans="2:19" x14ac:dyDescent="0.4">
      <c r="B54" s="8">
        <v>44</v>
      </c>
      <c r="C54" s="8">
        <v>754</v>
      </c>
      <c r="D54" s="8">
        <v>242</v>
      </c>
      <c r="E54" s="8">
        <f t="shared" si="7"/>
        <v>710.28163428319056</v>
      </c>
      <c r="F54" s="8">
        <f t="shared" si="8"/>
        <v>22.49869762917179</v>
      </c>
      <c r="G54" s="8">
        <f t="shared" si="3"/>
        <v>3.5884590624748108E-4</v>
      </c>
      <c r="H54" s="3">
        <v>44</v>
      </c>
      <c r="I54" s="3">
        <v>829</v>
      </c>
      <c r="J54" s="3">
        <v>228</v>
      </c>
      <c r="K54" s="3">
        <f t="shared" si="9"/>
        <v>714.12113818315163</v>
      </c>
      <c r="L54" s="3">
        <f t="shared" si="10"/>
        <v>22.62031676321913</v>
      </c>
      <c r="M54" s="3">
        <f t="shared" si="5"/>
        <v>3.578994724132703E-4</v>
      </c>
      <c r="N54" s="6">
        <v>44</v>
      </c>
      <c r="O54" s="6">
        <v>781</v>
      </c>
      <c r="P54" s="6">
        <v>224</v>
      </c>
      <c r="Q54" s="6">
        <f t="shared" si="11"/>
        <v>688.10464320479628</v>
      </c>
      <c r="R54" s="6">
        <f t="shared" si="12"/>
        <v>21.796224986610547</v>
      </c>
      <c r="S54" s="6">
        <f t="shared" si="6"/>
        <v>3.5893576369686286E-4</v>
      </c>
    </row>
    <row r="55" spans="2:19" x14ac:dyDescent="0.4">
      <c r="B55" s="8">
        <v>45</v>
      </c>
      <c r="C55" s="8">
        <v>768</v>
      </c>
      <c r="D55" s="8">
        <v>242</v>
      </c>
      <c r="E55" s="8">
        <f t="shared" si="7"/>
        <v>724.27619041357423</v>
      </c>
      <c r="F55" s="8">
        <f t="shared" si="8"/>
        <v>22.941985575297174</v>
      </c>
      <c r="G55" s="8">
        <f t="shared" si="3"/>
        <v>2.9552529741692267E-4</v>
      </c>
      <c r="H55" s="3">
        <v>45</v>
      </c>
      <c r="I55" s="3">
        <v>843</v>
      </c>
      <c r="J55" s="3">
        <v>226</v>
      </c>
      <c r="K55" s="3">
        <f t="shared" si="9"/>
        <v>728.23416563630133</v>
      </c>
      <c r="L55" s="3">
        <f t="shared" si="10"/>
        <v>23.067357376371206</v>
      </c>
      <c r="M55" s="3">
        <f t="shared" si="5"/>
        <v>2.9802707543471742E-4</v>
      </c>
      <c r="N55" s="6">
        <v>45</v>
      </c>
      <c r="O55" s="6">
        <v>795</v>
      </c>
      <c r="P55" s="6">
        <v>224</v>
      </c>
      <c r="Q55" s="6">
        <f t="shared" si="11"/>
        <v>702.10255661121187</v>
      </c>
      <c r="R55" s="6">
        <f t="shared" si="12"/>
        <v>22.239619276944552</v>
      </c>
      <c r="S55" s="6">
        <f t="shared" si="6"/>
        <v>2.9559619355600355E-4</v>
      </c>
    </row>
    <row r="56" spans="2:19" x14ac:dyDescent="0.4">
      <c r="B56" s="8">
        <v>46</v>
      </c>
      <c r="C56" s="8">
        <v>783</v>
      </c>
      <c r="D56" s="8">
        <v>241</v>
      </c>
      <c r="E56" s="8">
        <f t="shared" si="7"/>
        <v>739.29831597265252</v>
      </c>
      <c r="F56" s="8">
        <f t="shared" si="8"/>
        <v>23.417822545293223</v>
      </c>
      <c r="G56" s="8">
        <f t="shared" si="3"/>
        <v>3.1722464666403261E-4</v>
      </c>
      <c r="H56" s="3">
        <v>46</v>
      </c>
      <c r="I56" s="3">
        <v>860</v>
      </c>
      <c r="J56" s="3">
        <v>224</v>
      </c>
      <c r="K56" s="3">
        <f t="shared" si="9"/>
        <v>745.33884911495124</v>
      </c>
      <c r="L56" s="3">
        <f t="shared" si="10"/>
        <v>23.609160913241766</v>
      </c>
      <c r="M56" s="3">
        <f t="shared" si="5"/>
        <v>3.6120235791370684E-4</v>
      </c>
      <c r="N56" s="6">
        <v>46</v>
      </c>
      <c r="O56" s="6">
        <v>809</v>
      </c>
      <c r="P56" s="6">
        <v>221</v>
      </c>
      <c r="Q56" s="6">
        <f t="shared" si="11"/>
        <v>716.05656201168915</v>
      </c>
      <c r="R56" s="6">
        <f t="shared" si="12"/>
        <v>22.68162274862097</v>
      </c>
      <c r="S56" s="6">
        <f t="shared" si="6"/>
        <v>2.9466898111761233E-4</v>
      </c>
    </row>
    <row r="57" spans="2:19" x14ac:dyDescent="0.4">
      <c r="B57" s="8">
        <v>47</v>
      </c>
      <c r="C57" s="8">
        <v>799</v>
      </c>
      <c r="D57" s="8">
        <v>241</v>
      </c>
      <c r="E57" s="8">
        <f t="shared" si="7"/>
        <v>755.29199651525505</v>
      </c>
      <c r="F57" s="8">
        <f t="shared" si="8"/>
        <v>23.924434240059519</v>
      </c>
      <c r="G57" s="8">
        <f t="shared" si="3"/>
        <v>3.3774112984419699E-4</v>
      </c>
      <c r="H57" s="3">
        <v>47</v>
      </c>
      <c r="I57" s="3">
        <v>876</v>
      </c>
      <c r="J57" s="3">
        <v>224</v>
      </c>
      <c r="K57" s="3">
        <f t="shared" si="9"/>
        <v>761.28969518836914</v>
      </c>
      <c r="L57" s="3">
        <f t="shared" si="10"/>
        <v>24.114415794423458</v>
      </c>
      <c r="M57" s="3">
        <f t="shared" si="5"/>
        <v>3.3683658745446124E-4</v>
      </c>
      <c r="N57" s="6">
        <v>47</v>
      </c>
      <c r="O57" s="6">
        <v>826</v>
      </c>
      <c r="P57" s="6">
        <v>223</v>
      </c>
      <c r="Q57" s="6">
        <f t="shared" si="11"/>
        <v>733.08253287061746</v>
      </c>
      <c r="R57" s="6">
        <f t="shared" si="12"/>
        <v>23.220933004875448</v>
      </c>
      <c r="S57" s="6">
        <f t="shared" si="6"/>
        <v>3.5954017083631839E-4</v>
      </c>
    </row>
    <row r="58" spans="2:19" x14ac:dyDescent="0.4">
      <c r="B58" s="8">
        <v>48</v>
      </c>
      <c r="C58" s="8">
        <v>815</v>
      </c>
      <c r="D58" s="8">
        <v>240</v>
      </c>
      <c r="E58" s="8">
        <f t="shared" si="7"/>
        <v>771.31381421571859</v>
      </c>
      <c r="F58" s="8">
        <f t="shared" si="8"/>
        <v>24.431937200172271</v>
      </c>
      <c r="G58" s="8">
        <f t="shared" si="3"/>
        <v>3.3833530674183505E-4</v>
      </c>
      <c r="H58" s="3">
        <v>48</v>
      </c>
      <c r="I58" s="3">
        <v>893</v>
      </c>
      <c r="J58" s="3">
        <v>224</v>
      </c>
      <c r="K58" s="3">
        <f t="shared" si="9"/>
        <v>778.23968030421065</v>
      </c>
      <c r="L58" s="3">
        <f t="shared" si="10"/>
        <v>24.651319145901972</v>
      </c>
      <c r="M58" s="3">
        <f t="shared" si="5"/>
        <v>3.5793556765234297E-4</v>
      </c>
      <c r="N58" s="6">
        <v>48</v>
      </c>
      <c r="O58" s="6">
        <v>842</v>
      </c>
      <c r="P58" s="6">
        <v>222</v>
      </c>
      <c r="Q58" s="6">
        <f t="shared" si="11"/>
        <v>749.06675269965092</v>
      </c>
      <c r="R58" s="6">
        <f t="shared" si="12"/>
        <v>23.727245024521803</v>
      </c>
      <c r="S58" s="6">
        <f t="shared" si="6"/>
        <v>3.375413464309034E-4</v>
      </c>
    </row>
    <row r="59" spans="2:19" x14ac:dyDescent="0.4">
      <c r="B59" s="8">
        <v>49</v>
      </c>
      <c r="C59" s="8">
        <v>830</v>
      </c>
      <c r="D59" s="8">
        <v>240</v>
      </c>
      <c r="E59" s="8">
        <f t="shared" si="7"/>
        <v>786.30782776213027</v>
      </c>
      <c r="F59" s="8">
        <f t="shared" si="8"/>
        <v>24.906883701314552</v>
      </c>
      <c r="G59" s="8">
        <f t="shared" si="3"/>
        <v>3.1663100076152046E-4</v>
      </c>
      <c r="H59" s="3">
        <v>49</v>
      </c>
      <c r="I59" s="3">
        <v>908</v>
      </c>
      <c r="J59" s="3">
        <v>223</v>
      </c>
      <c r="K59" s="3">
        <f t="shared" si="9"/>
        <v>793.27233659065666</v>
      </c>
      <c r="L59" s="3">
        <f t="shared" si="10"/>
        <v>25.127489684498737</v>
      </c>
      <c r="M59" s="3">
        <f t="shared" si="5"/>
        <v>3.1744702573117679E-4</v>
      </c>
      <c r="N59" s="6">
        <v>49</v>
      </c>
      <c r="O59" s="6">
        <v>858</v>
      </c>
      <c r="P59" s="6">
        <v>223</v>
      </c>
      <c r="Q59" s="6">
        <f t="shared" si="11"/>
        <v>765.07908087987869</v>
      </c>
      <c r="R59" s="6">
        <f t="shared" si="12"/>
        <v>24.234447397042079</v>
      </c>
      <c r="S59" s="6">
        <f t="shared" si="6"/>
        <v>3.3813491501351697E-4</v>
      </c>
    </row>
    <row r="60" spans="2:19" x14ac:dyDescent="0.4">
      <c r="B60" s="8">
        <v>50</v>
      </c>
      <c r="C60" s="8">
        <v>846</v>
      </c>
      <c r="D60" s="8">
        <v>240</v>
      </c>
      <c r="E60" s="8">
        <f t="shared" si="7"/>
        <v>802.30168889265087</v>
      </c>
      <c r="F60" s="8">
        <f t="shared" si="8"/>
        <v>25.413501116337109</v>
      </c>
      <c r="G60" s="8">
        <f t="shared" si="3"/>
        <v>3.3774494334837138E-4</v>
      </c>
      <c r="H60" s="3">
        <v>50</v>
      </c>
      <c r="I60" s="3">
        <v>924</v>
      </c>
      <c r="J60" s="3">
        <v>222</v>
      </c>
      <c r="K60" s="3">
        <f t="shared" si="9"/>
        <v>809.30216853780883</v>
      </c>
      <c r="L60" s="3">
        <f t="shared" si="10"/>
        <v>25.635246501820049</v>
      </c>
      <c r="M60" s="3">
        <f t="shared" si="5"/>
        <v>3.3850454488087441E-4</v>
      </c>
      <c r="N60" s="6">
        <v>50</v>
      </c>
      <c r="O60" s="6">
        <v>874</v>
      </c>
      <c r="P60" s="6">
        <v>225</v>
      </c>
      <c r="Q60" s="6">
        <f t="shared" si="11"/>
        <v>781.10818712903017</v>
      </c>
      <c r="R60" s="6">
        <f t="shared" si="12"/>
        <v>24.742181227340922</v>
      </c>
      <c r="S60" s="6">
        <f t="shared" si="6"/>
        <v>3.3848922019922862E-4</v>
      </c>
    </row>
    <row r="61" spans="2:19" x14ac:dyDescent="0.4">
      <c r="B61" s="8">
        <v>51</v>
      </c>
      <c r="C61" s="8">
        <v>862</v>
      </c>
      <c r="D61" s="8">
        <v>239</v>
      </c>
      <c r="E61" s="8">
        <f t="shared" si="7"/>
        <v>818.32328574958683</v>
      </c>
      <c r="F61" s="8">
        <f t="shared" si="8"/>
        <v>25.920997081067309</v>
      </c>
      <c r="G61" s="8">
        <f t="shared" si="3"/>
        <v>3.3833064315346676E-4</v>
      </c>
      <c r="H61" s="3">
        <v>51</v>
      </c>
      <c r="I61" s="3">
        <v>940</v>
      </c>
      <c r="J61" s="3">
        <v>221</v>
      </c>
      <c r="K61" s="3">
        <f t="shared" si="9"/>
        <v>825.33205438780817</v>
      </c>
      <c r="L61" s="3">
        <f t="shared" si="10"/>
        <v>26.143005026554032</v>
      </c>
      <c r="M61" s="3">
        <f t="shared" si="5"/>
        <v>3.3850568315598882E-4</v>
      </c>
      <c r="N61" s="6">
        <v>51</v>
      </c>
      <c r="O61" s="6">
        <v>889</v>
      </c>
      <c r="P61" s="6">
        <v>224</v>
      </c>
      <c r="Q61" s="6">
        <f t="shared" si="11"/>
        <v>796.09044712268724</v>
      </c>
      <c r="R61" s="6">
        <f t="shared" si="12"/>
        <v>25.216755425981304</v>
      </c>
      <c r="S61" s="6">
        <f t="shared" si="6"/>
        <v>3.1638279909358859E-4</v>
      </c>
    </row>
    <row r="62" spans="2:19" x14ac:dyDescent="0.4">
      <c r="B62" s="8">
        <v>52</v>
      </c>
      <c r="C62" s="8">
        <v>878</v>
      </c>
      <c r="D62" s="8">
        <v>238</v>
      </c>
      <c r="E62" s="8">
        <f t="shared" si="7"/>
        <v>834.34525227869551</v>
      </c>
      <c r="F62" s="8">
        <f t="shared" si="8"/>
        <v>26.428504755437789</v>
      </c>
      <c r="G62" s="8">
        <f t="shared" si="3"/>
        <v>3.383384495803199E-4</v>
      </c>
      <c r="H62" s="3">
        <v>52</v>
      </c>
      <c r="I62" s="3">
        <v>956</v>
      </c>
      <c r="J62" s="3">
        <v>219</v>
      </c>
      <c r="K62" s="3">
        <f t="shared" si="9"/>
        <v>841.43746053999757</v>
      </c>
      <c r="L62" s="3">
        <f t="shared" si="10"/>
        <v>26.653155712878331</v>
      </c>
      <c r="M62" s="3">
        <f t="shared" si="5"/>
        <v>3.4010045754953214E-4</v>
      </c>
      <c r="N62" s="6">
        <v>52</v>
      </c>
      <c r="O62" s="6">
        <v>905</v>
      </c>
      <c r="P62" s="6">
        <v>224</v>
      </c>
      <c r="Q62" s="6">
        <f t="shared" si="11"/>
        <v>812.08866510991277</v>
      </c>
      <c r="R62" s="6">
        <f t="shared" si="12"/>
        <v>25.723510847671761</v>
      </c>
      <c r="S62" s="6">
        <f t="shared" si="6"/>
        <v>3.3783694779363789E-4</v>
      </c>
    </row>
    <row r="63" spans="2:19" x14ac:dyDescent="0.4">
      <c r="B63" s="8">
        <v>53</v>
      </c>
      <c r="C63" s="8">
        <v>892</v>
      </c>
      <c r="D63" s="8">
        <v>237</v>
      </c>
      <c r="E63" s="8">
        <f t="shared" si="7"/>
        <v>848.3684341133868</v>
      </c>
      <c r="F63" s="8">
        <f t="shared" si="8"/>
        <v>26.872699441980711</v>
      </c>
      <c r="G63" s="8">
        <f t="shared" si="3"/>
        <v>2.9612979102861442E-4</v>
      </c>
      <c r="H63" s="3">
        <v>53</v>
      </c>
      <c r="I63" s="3">
        <v>972</v>
      </c>
      <c r="J63" s="3">
        <v>218</v>
      </c>
      <c r="K63" s="3">
        <f t="shared" si="9"/>
        <v>857.46720053888941</v>
      </c>
      <c r="L63" s="3">
        <f t="shared" si="10"/>
        <v>27.160909617670292</v>
      </c>
      <c r="M63" s="3">
        <f t="shared" si="5"/>
        <v>3.3850260319464096E-4</v>
      </c>
      <c r="N63" s="6">
        <v>53</v>
      </c>
      <c r="O63" s="6">
        <v>920</v>
      </c>
      <c r="P63" s="6">
        <v>225</v>
      </c>
      <c r="Q63" s="6">
        <f t="shared" si="11"/>
        <v>827.10217023049813</v>
      </c>
      <c r="R63" s="6">
        <f t="shared" si="12"/>
        <v>26.199074758884194</v>
      </c>
      <c r="S63" s="6">
        <f t="shared" si="6"/>
        <v>3.1704260747495512E-4</v>
      </c>
    </row>
    <row r="64" spans="2:19" x14ac:dyDescent="0.4">
      <c r="B64" s="8">
        <v>54</v>
      </c>
      <c r="C64" s="8">
        <v>907</v>
      </c>
      <c r="D64" s="8">
        <v>236</v>
      </c>
      <c r="E64" s="8">
        <f t="shared" si="7"/>
        <v>863.39156817749847</v>
      </c>
      <c r="F64" s="8">
        <f t="shared" si="8"/>
        <v>27.348568357121767</v>
      </c>
      <c r="G64" s="8">
        <f t="shared" si="3"/>
        <v>3.1724594342737091E-4</v>
      </c>
      <c r="H64" s="3">
        <v>54</v>
      </c>
      <c r="I64" s="3">
        <v>988</v>
      </c>
      <c r="J64" s="3">
        <v>217</v>
      </c>
      <c r="K64" s="3">
        <f t="shared" si="9"/>
        <v>873.49699484314192</v>
      </c>
      <c r="L64" s="3">
        <f t="shared" si="10"/>
        <v>27.66866524262484</v>
      </c>
      <c r="M64" s="3">
        <f t="shared" si="5"/>
        <v>3.3850374996969874E-4</v>
      </c>
      <c r="N64" s="6">
        <v>54</v>
      </c>
      <c r="O64" s="6">
        <v>935</v>
      </c>
      <c r="P64" s="6">
        <v>224</v>
      </c>
      <c r="Q64" s="6">
        <f t="shared" si="11"/>
        <v>842.08550634718802</v>
      </c>
      <c r="R64" s="6">
        <f t="shared" si="12"/>
        <v>26.673683044519876</v>
      </c>
      <c r="S64" s="6">
        <f t="shared" si="6"/>
        <v>3.164055237571214E-4</v>
      </c>
    </row>
    <row r="65" spans="2:19" x14ac:dyDescent="0.4">
      <c r="B65" s="8">
        <v>55</v>
      </c>
      <c r="C65" s="8">
        <v>923</v>
      </c>
      <c r="D65" s="8">
        <v>236</v>
      </c>
      <c r="E65" s="8">
        <f t="shared" si="7"/>
        <v>879.38444380145825</v>
      </c>
      <c r="F65" s="8">
        <f t="shared" si="8"/>
        <v>27.855154555492994</v>
      </c>
      <c r="G65" s="8">
        <f t="shared" si="3"/>
        <v>3.3772413224748496E-4</v>
      </c>
      <c r="H65" s="3">
        <v>55</v>
      </c>
      <c r="I65" s="3">
        <v>1004</v>
      </c>
      <c r="J65" s="3">
        <v>214</v>
      </c>
      <c r="K65" s="3">
        <f t="shared" si="9"/>
        <v>889.6797176512456</v>
      </c>
      <c r="L65" s="3">
        <f t="shared" si="10"/>
        <v>28.181264991376139</v>
      </c>
      <c r="M65" s="3">
        <f t="shared" si="5"/>
        <v>3.4173316583419928E-4</v>
      </c>
      <c r="N65" s="6">
        <v>55</v>
      </c>
      <c r="O65" s="6">
        <v>951</v>
      </c>
      <c r="P65" s="6">
        <v>227</v>
      </c>
      <c r="Q65" s="6">
        <f t="shared" si="11"/>
        <v>858.1311088639078</v>
      </c>
      <c r="R65" s="6">
        <f t="shared" si="12"/>
        <v>27.181939406330326</v>
      </c>
      <c r="S65" s="6">
        <f t="shared" si="6"/>
        <v>3.3883757454029959E-4</v>
      </c>
    </row>
    <row r="66" spans="2:19" x14ac:dyDescent="0.4">
      <c r="B66" s="8">
        <v>56</v>
      </c>
      <c r="C66" s="8">
        <v>939</v>
      </c>
      <c r="D66" s="8">
        <v>236</v>
      </c>
      <c r="E66" s="8">
        <f t="shared" si="7"/>
        <v>895.37757398764461</v>
      </c>
      <c r="F66" s="8">
        <f t="shared" si="8"/>
        <v>28.361748817311572</v>
      </c>
      <c r="G66" s="8">
        <f t="shared" si="3"/>
        <v>3.3772950787905147E-4</v>
      </c>
      <c r="H66" s="3">
        <v>56</v>
      </c>
      <c r="I66" s="3">
        <v>1020</v>
      </c>
      <c r="J66" s="3">
        <v>213</v>
      </c>
      <c r="K66" s="3">
        <f t="shared" si="9"/>
        <v>905.70911445121271</v>
      </c>
      <c r="L66" s="3">
        <f t="shared" si="10"/>
        <v>28.689008025087588</v>
      </c>
      <c r="M66" s="3">
        <f t="shared" si="5"/>
        <v>3.3849535580763278E-4</v>
      </c>
      <c r="N66" s="6">
        <v>56</v>
      </c>
      <c r="O66" s="6">
        <v>966</v>
      </c>
      <c r="P66" s="6">
        <v>227</v>
      </c>
      <c r="Q66" s="6">
        <f t="shared" si="11"/>
        <v>873.12885646965071</v>
      </c>
      <c r="R66" s="6">
        <f t="shared" si="12"/>
        <v>27.657004186571726</v>
      </c>
      <c r="S66" s="6">
        <f t="shared" si="6"/>
        <v>3.1670985349426672E-4</v>
      </c>
    </row>
    <row r="67" spans="2:19" x14ac:dyDescent="0.4">
      <c r="B67" s="8">
        <v>57</v>
      </c>
      <c r="C67" s="8">
        <v>953</v>
      </c>
      <c r="D67" s="8">
        <v>235</v>
      </c>
      <c r="E67" s="8">
        <f t="shared" si="7"/>
        <v>909.40090169297719</v>
      </c>
      <c r="F67" s="8">
        <f t="shared" si="8"/>
        <v>28.805948124415256</v>
      </c>
      <c r="G67" s="8">
        <f t="shared" si="3"/>
        <v>2.9613287140245606E-4</v>
      </c>
      <c r="H67" s="3">
        <v>57</v>
      </c>
      <c r="I67" s="3">
        <v>1034</v>
      </c>
      <c r="J67" s="3">
        <v>212</v>
      </c>
      <c r="K67" s="3">
        <f t="shared" si="9"/>
        <v>919.74452974725546</v>
      </c>
      <c r="L67" s="3">
        <f t="shared" si="10"/>
        <v>29.133590215593191</v>
      </c>
      <c r="M67" s="3">
        <f t="shared" si="5"/>
        <v>2.963881270037353E-4</v>
      </c>
      <c r="N67" s="6">
        <v>57</v>
      </c>
      <c r="O67" s="6">
        <v>980</v>
      </c>
      <c r="P67" s="6">
        <v>227</v>
      </c>
      <c r="Q67" s="6">
        <f t="shared" si="11"/>
        <v>887.12682295148761</v>
      </c>
      <c r="R67" s="6">
        <f t="shared" si="12"/>
        <v>28.100400158109071</v>
      </c>
      <c r="S67" s="6">
        <f t="shared" si="6"/>
        <v>2.9559731435823029E-4</v>
      </c>
    </row>
    <row r="68" spans="2:19" x14ac:dyDescent="0.4">
      <c r="B68" s="8">
        <v>58</v>
      </c>
      <c r="C68" s="8">
        <v>967</v>
      </c>
      <c r="D68" s="8">
        <v>235</v>
      </c>
      <c r="E68" s="8">
        <f t="shared" si="7"/>
        <v>923.39482346393947</v>
      </c>
      <c r="F68" s="8">
        <f t="shared" si="8"/>
        <v>29.249215976735417</v>
      </c>
      <c r="G68" s="8">
        <f t="shared" si="3"/>
        <v>2.9551190154677445E-4</v>
      </c>
      <c r="H68" s="3">
        <v>58</v>
      </c>
      <c r="I68" s="3">
        <v>1050</v>
      </c>
      <c r="J68" s="3">
        <v>211</v>
      </c>
      <c r="K68" s="3">
        <f t="shared" si="9"/>
        <v>935.7740111800498</v>
      </c>
      <c r="L68" s="3">
        <f t="shared" si="10"/>
        <v>29.64133593011222</v>
      </c>
      <c r="M68" s="3">
        <f t="shared" si="5"/>
        <v>3.3849714301268584E-4</v>
      </c>
      <c r="N68" s="6">
        <v>58</v>
      </c>
      <c r="O68" s="6">
        <v>994</v>
      </c>
      <c r="P68" s="6">
        <v>226</v>
      </c>
      <c r="Q68" s="6">
        <f t="shared" si="11"/>
        <v>901.10876147111117</v>
      </c>
      <c r="R68" s="6">
        <f t="shared" si="12"/>
        <v>28.543288432054304</v>
      </c>
      <c r="S68" s="6">
        <f t="shared" si="6"/>
        <v>2.9525884929682174E-4</v>
      </c>
    </row>
    <row r="69" spans="2:19" x14ac:dyDescent="0.4">
      <c r="B69" s="8">
        <v>59</v>
      </c>
      <c r="C69" s="8">
        <v>982</v>
      </c>
      <c r="D69" s="8">
        <v>234</v>
      </c>
      <c r="E69" s="8">
        <f t="shared" si="7"/>
        <v>938.41781739265798</v>
      </c>
      <c r="F69" s="8">
        <f t="shared" si="8"/>
        <v>29.725080452983949</v>
      </c>
      <c r="G69" s="8">
        <f t="shared" si="3"/>
        <v>3.1724298416568782E-4</v>
      </c>
      <c r="H69" s="3">
        <v>59</v>
      </c>
      <c r="I69" s="3">
        <v>1065</v>
      </c>
      <c r="J69" s="3">
        <v>211</v>
      </c>
      <c r="K69" s="3">
        <f t="shared" si="9"/>
        <v>950.73024565330832</v>
      </c>
      <c r="L69" s="3">
        <f t="shared" si="10"/>
        <v>30.115085751089115</v>
      </c>
      <c r="M69" s="3">
        <f t="shared" si="5"/>
        <v>3.1583321398459676E-4</v>
      </c>
      <c r="N69" s="6">
        <v>59</v>
      </c>
      <c r="O69" s="6">
        <v>1009</v>
      </c>
      <c r="P69" s="6">
        <v>226</v>
      </c>
      <c r="Q69" s="6">
        <f t="shared" si="11"/>
        <v>916.10698065236897</v>
      </c>
      <c r="R69" s="6">
        <f t="shared" si="12"/>
        <v>29.018368149799933</v>
      </c>
      <c r="S69" s="6">
        <f t="shared" si="6"/>
        <v>3.1671981183041943E-4</v>
      </c>
    </row>
    <row r="70" spans="2:19" x14ac:dyDescent="0.4">
      <c r="B70" s="8">
        <v>60</v>
      </c>
      <c r="C70" s="8">
        <v>998</v>
      </c>
      <c r="D70" s="8">
        <v>234</v>
      </c>
      <c r="E70" s="8">
        <f t="shared" si="7"/>
        <v>954.41081301502447</v>
      </c>
      <c r="F70" s="8">
        <f t="shared" si="8"/>
        <v>30.231670452393718</v>
      </c>
      <c r="G70" s="8">
        <f t="shared" si="3"/>
        <v>3.3772666627317937E-4</v>
      </c>
      <c r="H70" s="3">
        <v>60</v>
      </c>
      <c r="I70" s="3">
        <v>1082</v>
      </c>
      <c r="J70" s="3">
        <v>211</v>
      </c>
      <c r="K70" s="3">
        <f t="shared" si="9"/>
        <v>967.68228257005921</v>
      </c>
      <c r="L70" s="3">
        <f t="shared" si="10"/>
        <v>30.652054094883393</v>
      </c>
      <c r="M70" s="3">
        <f t="shared" si="5"/>
        <v>3.5797889586285212E-4</v>
      </c>
      <c r="N70" s="6">
        <v>60</v>
      </c>
      <c r="O70" s="6">
        <v>1025</v>
      </c>
      <c r="P70" s="6">
        <v>226</v>
      </c>
      <c r="Q70" s="6">
        <f t="shared" si="11"/>
        <v>932.10514428362637</v>
      </c>
      <c r="R70" s="6">
        <f t="shared" si="12"/>
        <v>29.52512184972478</v>
      </c>
      <c r="S70" s="6">
        <f t="shared" si="6"/>
        <v>3.3783579994989781E-4</v>
      </c>
    </row>
    <row r="71" spans="2:19" x14ac:dyDescent="0.4">
      <c r="B71" s="8">
        <v>61</v>
      </c>
      <c r="C71" s="8">
        <v>1014</v>
      </c>
      <c r="D71" s="8">
        <v>233</v>
      </c>
      <c r="E71" s="8">
        <f t="shared" si="7"/>
        <v>970.43340832846434</v>
      </c>
      <c r="F71" s="8">
        <f t="shared" si="8"/>
        <v>30.739198043974302</v>
      </c>
      <c r="G71" s="8">
        <f t="shared" si="3"/>
        <v>3.383517277203888E-4</v>
      </c>
      <c r="H71" s="3">
        <v>61</v>
      </c>
      <c r="I71" s="3">
        <v>1098</v>
      </c>
      <c r="J71" s="3">
        <v>209</v>
      </c>
      <c r="K71" s="3">
        <f t="shared" si="9"/>
        <v>983.78707045783028</v>
      </c>
      <c r="L71" s="3">
        <f t="shared" si="10"/>
        <v>31.162185197223629</v>
      </c>
      <c r="M71" s="3">
        <f t="shared" si="5"/>
        <v>3.4008740156015686E-4</v>
      </c>
      <c r="N71" s="6">
        <v>61</v>
      </c>
      <c r="O71" s="6">
        <v>1041</v>
      </c>
      <c r="P71" s="6">
        <v>227</v>
      </c>
      <c r="Q71" s="6">
        <f t="shared" si="11"/>
        <v>948.11866345937949</v>
      </c>
      <c r="R71" s="6">
        <f t="shared" si="12"/>
        <v>30.03236194791176</v>
      </c>
      <c r="S71" s="6">
        <f t="shared" si="6"/>
        <v>3.3816006545798653E-4</v>
      </c>
    </row>
    <row r="72" spans="2:19" x14ac:dyDescent="0.4">
      <c r="B72" s="8">
        <v>62</v>
      </c>
      <c r="C72" s="8">
        <v>1028</v>
      </c>
      <c r="D72" s="8">
        <v>233</v>
      </c>
      <c r="E72" s="8">
        <f t="shared" si="7"/>
        <v>984.42724464533183</v>
      </c>
      <c r="F72" s="8">
        <f t="shared" si="8"/>
        <v>31.182463189472625</v>
      </c>
      <c r="G72" s="8">
        <f t="shared" si="3"/>
        <v>2.9551009699888193E-4</v>
      </c>
      <c r="H72" s="3">
        <v>62</v>
      </c>
      <c r="I72" s="3">
        <v>1113</v>
      </c>
      <c r="J72" s="3">
        <v>207</v>
      </c>
      <c r="K72" s="3">
        <f t="shared" si="9"/>
        <v>998.89538991828374</v>
      </c>
      <c r="L72" s="3">
        <f t="shared" si="10"/>
        <v>31.640752422981503</v>
      </c>
      <c r="M72" s="3">
        <f t="shared" si="5"/>
        <v>3.1904481717191633E-4</v>
      </c>
      <c r="N72" s="6">
        <v>62</v>
      </c>
      <c r="O72" s="6">
        <v>1055</v>
      </c>
      <c r="P72" s="6">
        <v>228</v>
      </c>
      <c r="Q72" s="6">
        <f t="shared" si="11"/>
        <v>962.13304693269947</v>
      </c>
      <c r="R72" s="6">
        <f t="shared" si="12"/>
        <v>30.47627793983191</v>
      </c>
      <c r="S72" s="6">
        <f t="shared" si="6"/>
        <v>2.9594399461343334E-4</v>
      </c>
    </row>
    <row r="73" spans="2:19" x14ac:dyDescent="0.4">
      <c r="B73" s="8">
        <v>63</v>
      </c>
      <c r="C73" s="8">
        <v>1043</v>
      </c>
      <c r="D73" s="8">
        <v>232</v>
      </c>
      <c r="E73" s="8">
        <f t="shared" si="7"/>
        <v>999.4503489418571</v>
      </c>
      <c r="F73" s="8">
        <f t="shared" si="8"/>
        <v>31.658331161703302</v>
      </c>
      <c r="G73" s="8">
        <f t="shared" si="3"/>
        <v>3.1724531482045157E-4</v>
      </c>
      <c r="H73" s="3">
        <v>63</v>
      </c>
      <c r="I73" s="3">
        <v>1129</v>
      </c>
      <c r="J73" s="3">
        <v>206</v>
      </c>
      <c r="K73" s="3">
        <f t="shared" si="9"/>
        <v>1014.9251203906621</v>
      </c>
      <c r="L73" s="3">
        <f t="shared" si="10"/>
        <v>32.148506026014083</v>
      </c>
      <c r="M73" s="3">
        <f t="shared" si="5"/>
        <v>3.385024020217197E-4</v>
      </c>
      <c r="N73" s="6">
        <v>63</v>
      </c>
      <c r="O73" s="6">
        <v>1070</v>
      </c>
      <c r="P73" s="6">
        <v>226</v>
      </c>
      <c r="Q73" s="6">
        <f t="shared" si="11"/>
        <v>977.10030191377996</v>
      </c>
      <c r="R73" s="6">
        <f t="shared" si="12"/>
        <v>30.950376843568716</v>
      </c>
      <c r="S73" s="6">
        <f t="shared" si="6"/>
        <v>3.1606593582453731E-4</v>
      </c>
    </row>
    <row r="74" spans="2:19" x14ac:dyDescent="0.4">
      <c r="B74" s="8">
        <v>64</v>
      </c>
      <c r="C74" s="8">
        <v>1058</v>
      </c>
      <c r="D74" s="8">
        <v>232</v>
      </c>
      <c r="E74" s="8">
        <f t="shared" si="7"/>
        <v>1014.4436899108791</v>
      </c>
      <c r="F74" s="8">
        <f t="shared" si="8"/>
        <v>32.133256358457871</v>
      </c>
      <c r="G74" s="8">
        <f t="shared" si="3"/>
        <v>3.1661679783637924E-4</v>
      </c>
      <c r="H74" s="3">
        <v>64</v>
      </c>
      <c r="I74" s="3">
        <v>1144</v>
      </c>
      <c r="J74" s="3">
        <v>204</v>
      </c>
      <c r="K74" s="3">
        <f t="shared" si="9"/>
        <v>1030.0339800220186</v>
      </c>
      <c r="L74" s="3">
        <f t="shared" si="10"/>
        <v>32.627090362085994</v>
      </c>
      <c r="M74" s="3">
        <f t="shared" si="5"/>
        <v>3.1905622404794086E-4</v>
      </c>
      <c r="N74" s="6">
        <v>64</v>
      </c>
      <c r="O74" s="6">
        <v>1086</v>
      </c>
      <c r="P74" s="6">
        <v>230</v>
      </c>
      <c r="Q74" s="6">
        <f t="shared" si="11"/>
        <v>993.1631285946936</v>
      </c>
      <c r="R74" s="6">
        <f t="shared" si="12"/>
        <v>31.459178793556319</v>
      </c>
      <c r="S74" s="6">
        <f t="shared" si="6"/>
        <v>3.3920129999173552E-4</v>
      </c>
    </row>
    <row r="75" spans="2:19" x14ac:dyDescent="0.4">
      <c r="B75" s="8">
        <v>65</v>
      </c>
      <c r="C75" s="8">
        <v>1071</v>
      </c>
      <c r="D75" s="8">
        <v>231</v>
      </c>
      <c r="E75" s="8">
        <f t="shared" si="7"/>
        <v>1027.4677610514113</v>
      </c>
      <c r="F75" s="8">
        <f t="shared" si="8"/>
        <v>32.545803472656274</v>
      </c>
      <c r="G75" s="8">
        <f t="shared" ref="G75:G138" si="13">(F75-F74)*PI()*ID^2/4/AM/(B75-B74)/60</f>
        <v>2.7503140946560239E-4</v>
      </c>
      <c r="H75" s="3">
        <v>65</v>
      </c>
      <c r="I75" s="3">
        <v>1159</v>
      </c>
      <c r="J75" s="3">
        <v>204</v>
      </c>
      <c r="K75" s="3">
        <f t="shared" si="9"/>
        <v>1044.9904305781943</v>
      </c>
      <c r="L75" s="3">
        <f t="shared" si="10"/>
        <v>33.100847027649571</v>
      </c>
      <c r="M75" s="3">
        <f t="shared" ref="M75:M138" si="14">(L75-L74)*PI()*ID^2/4/AM/(H75-H74)/60</f>
        <v>3.1583777704238494E-4</v>
      </c>
      <c r="N75" s="6">
        <v>65</v>
      </c>
      <c r="O75" s="6">
        <v>1099</v>
      </c>
      <c r="P75" s="6">
        <v>228</v>
      </c>
      <c r="Q75" s="6">
        <f t="shared" si="11"/>
        <v>1006.1272285352385</v>
      </c>
      <c r="R75" s="6">
        <f t="shared" si="12"/>
        <v>31.869826275510487</v>
      </c>
      <c r="S75" s="6">
        <f t="shared" ref="S75:S138" si="15">(R75-R74)*PI()*ID^2/4/AM/(N75-N74)/60</f>
        <v>2.7376498796944537E-4</v>
      </c>
    </row>
    <row r="76" spans="2:19" x14ac:dyDescent="0.4">
      <c r="B76" s="8">
        <v>66</v>
      </c>
      <c r="C76" s="8">
        <v>1087</v>
      </c>
      <c r="D76" s="8">
        <v>230</v>
      </c>
      <c r="E76" s="8">
        <f t="shared" ref="E76:E139" si="16">SQRT((C76-C$10)^2+(D76-D$10)^2)</f>
        <v>1043.4907761930624</v>
      </c>
      <c r="F76" s="8">
        <f t="shared" ref="F76:F139" si="17">E76/$B$4</f>
        <v>33.053344362606865</v>
      </c>
      <c r="G76" s="8">
        <f t="shared" si="13"/>
        <v>3.3836059330039347E-4</v>
      </c>
      <c r="H76" s="3">
        <v>66</v>
      </c>
      <c r="I76" s="3">
        <v>1175</v>
      </c>
      <c r="J76" s="3">
        <v>204</v>
      </c>
      <c r="K76" s="3">
        <f t="shared" ref="K76:K139" si="18">SQRT((I76-I$10)^2+(J76-J$10)^2)</f>
        <v>1060.9453331816867</v>
      </c>
      <c r="L76" s="3">
        <f t="shared" ref="L76:L139" si="19">K76/$B$4</f>
        <v>33.606230402430377</v>
      </c>
      <c r="M76" s="3">
        <f t="shared" si="14"/>
        <v>3.3692224985387037E-4</v>
      </c>
      <c r="N76" s="6">
        <v>66</v>
      </c>
      <c r="O76" s="6">
        <v>1114</v>
      </c>
      <c r="P76" s="6">
        <v>227</v>
      </c>
      <c r="Q76" s="6">
        <f t="shared" ref="Q76:Q139" si="20">SQRT((O76-O$10)^2+(P76-P$10)^2)</f>
        <v>1021.1101801470789</v>
      </c>
      <c r="R76" s="6">
        <f t="shared" ref="R76:R139" si="21">Q76/$B$4</f>
        <v>32.344422381669851</v>
      </c>
      <c r="S76" s="6">
        <f t="shared" si="15"/>
        <v>3.1639740410624266E-4</v>
      </c>
    </row>
    <row r="77" spans="2:19" x14ac:dyDescent="0.4">
      <c r="B77" s="8">
        <v>67</v>
      </c>
      <c r="C77" s="8">
        <v>1102</v>
      </c>
      <c r="D77" s="8">
        <v>230</v>
      </c>
      <c r="E77" s="8">
        <f t="shared" si="16"/>
        <v>1058.4838213218</v>
      </c>
      <c r="F77" s="8">
        <f t="shared" si="17"/>
        <v>33.528260188400978</v>
      </c>
      <c r="G77" s="8">
        <f t="shared" si="13"/>
        <v>3.1661055052940884E-4</v>
      </c>
      <c r="H77" s="3">
        <v>67</v>
      </c>
      <c r="I77" s="3">
        <v>1191</v>
      </c>
      <c r="J77" s="3">
        <v>202</v>
      </c>
      <c r="K77" s="3">
        <f t="shared" si="18"/>
        <v>1077.050138108714</v>
      </c>
      <c r="L77" s="3">
        <f t="shared" si="19"/>
        <v>34.116362044501692</v>
      </c>
      <c r="M77" s="3">
        <f t="shared" si="14"/>
        <v>3.4008776138087641E-4</v>
      </c>
      <c r="N77" s="6">
        <v>67</v>
      </c>
      <c r="O77" s="6">
        <v>1129</v>
      </c>
      <c r="P77" s="6">
        <v>227</v>
      </c>
      <c r="Q77" s="6">
        <f t="shared" si="20"/>
        <v>1036.1085850430929</v>
      </c>
      <c r="R77" s="6">
        <f t="shared" si="21"/>
        <v>32.819507982068139</v>
      </c>
      <c r="S77" s="6">
        <f t="shared" si="15"/>
        <v>3.1672373359885829E-4</v>
      </c>
    </row>
    <row r="78" spans="2:19" x14ac:dyDescent="0.4">
      <c r="B78" s="8">
        <v>68</v>
      </c>
      <c r="C78" s="8">
        <v>1117</v>
      </c>
      <c r="D78" s="8">
        <v>229</v>
      </c>
      <c r="E78" s="8">
        <f t="shared" si="16"/>
        <v>1073.507335792355</v>
      </c>
      <c r="F78" s="8">
        <f t="shared" si="17"/>
        <v>34.004141153198297</v>
      </c>
      <c r="G78" s="8">
        <f t="shared" si="13"/>
        <v>3.1725397653154631E-4</v>
      </c>
      <c r="H78" s="3">
        <v>68</v>
      </c>
      <c r="I78" s="3">
        <v>1208</v>
      </c>
      <c r="J78" s="3">
        <v>201</v>
      </c>
      <c r="K78" s="3">
        <f t="shared" si="18"/>
        <v>1094.0772367616466</v>
      </c>
      <c r="L78" s="3">
        <f t="shared" si="19"/>
        <v>34.65570802446782</v>
      </c>
      <c r="M78" s="3">
        <f t="shared" si="14"/>
        <v>3.5956398664408579E-4</v>
      </c>
      <c r="N78" s="6">
        <v>68</v>
      </c>
      <c r="O78" s="6">
        <v>1145</v>
      </c>
      <c r="P78" s="6">
        <v>227</v>
      </c>
      <c r="Q78" s="6">
        <f t="shared" si="20"/>
        <v>1052.1069337286965</v>
      </c>
      <c r="R78" s="6">
        <f t="shared" si="21"/>
        <v>33.326267543726665</v>
      </c>
      <c r="S78" s="6">
        <f t="shared" si="15"/>
        <v>3.3783970777235097E-4</v>
      </c>
    </row>
    <row r="79" spans="2:19" x14ac:dyDescent="0.4">
      <c r="B79" s="8">
        <v>69</v>
      </c>
      <c r="C79" s="8">
        <v>1133</v>
      </c>
      <c r="D79" s="8">
        <v>229</v>
      </c>
      <c r="E79" s="8">
        <f t="shared" si="16"/>
        <v>1089.4998852684657</v>
      </c>
      <c r="F79" s="8">
        <f t="shared" si="17"/>
        <v>34.510717020594484</v>
      </c>
      <c r="G79" s="8">
        <f t="shared" si="13"/>
        <v>3.3771724493079111E-4</v>
      </c>
      <c r="H79" s="3">
        <v>69</v>
      </c>
      <c r="I79" s="3">
        <v>1224</v>
      </c>
      <c r="J79" s="3">
        <v>199</v>
      </c>
      <c r="K79" s="3">
        <f t="shared" si="18"/>
        <v>1110.1824174431877</v>
      </c>
      <c r="L79" s="3">
        <f t="shared" si="19"/>
        <v>35.165851568842079</v>
      </c>
      <c r="M79" s="3">
        <f t="shared" si="14"/>
        <v>3.4009569624950591E-4</v>
      </c>
      <c r="N79" s="6">
        <v>69</v>
      </c>
      <c r="O79" s="6">
        <v>1160</v>
      </c>
      <c r="P79" s="6">
        <v>227</v>
      </c>
      <c r="Q79" s="6">
        <f t="shared" si="20"/>
        <v>1067.1054305924977</v>
      </c>
      <c r="R79" s="6">
        <f t="shared" si="21"/>
        <v>33.801356057272834</v>
      </c>
      <c r="S79" s="6">
        <f t="shared" si="15"/>
        <v>3.1672567569744571E-4</v>
      </c>
    </row>
    <row r="80" spans="2:19" x14ac:dyDescent="0.4">
      <c r="B80" s="8">
        <v>70</v>
      </c>
      <c r="C80" s="8">
        <v>1145</v>
      </c>
      <c r="D80" s="8">
        <v>228</v>
      </c>
      <c r="E80" s="8">
        <f t="shared" si="16"/>
        <v>1101.52485219354</v>
      </c>
      <c r="F80" s="8">
        <f t="shared" si="17"/>
        <v>34.891616767666036</v>
      </c>
      <c r="G80" s="8">
        <f t="shared" si="13"/>
        <v>2.5393316471436831E-4</v>
      </c>
      <c r="H80" s="3">
        <v>70</v>
      </c>
      <c r="I80" s="3">
        <v>1238</v>
      </c>
      <c r="J80" s="3">
        <v>199</v>
      </c>
      <c r="K80" s="3">
        <f t="shared" si="18"/>
        <v>1124.1427845251687</v>
      </c>
      <c r="L80" s="3">
        <f t="shared" si="19"/>
        <v>35.608056551499011</v>
      </c>
      <c r="M80" s="3">
        <f t="shared" si="14"/>
        <v>2.9480332177128806E-4</v>
      </c>
      <c r="N80" s="6">
        <v>70</v>
      </c>
      <c r="O80" s="6">
        <v>1173</v>
      </c>
      <c r="P80" s="6">
        <v>227</v>
      </c>
      <c r="Q80" s="6">
        <f t="shared" si="20"/>
        <v>1080.1041616436814</v>
      </c>
      <c r="R80" s="6">
        <f t="shared" si="21"/>
        <v>34.213100505344691</v>
      </c>
      <c r="S80" s="6">
        <f t="shared" si="15"/>
        <v>2.7449629871457163E-4</v>
      </c>
    </row>
    <row r="81" spans="2:19" x14ac:dyDescent="0.4">
      <c r="B81" s="8">
        <v>71</v>
      </c>
      <c r="C81" s="8">
        <v>1160</v>
      </c>
      <c r="D81" s="8">
        <v>227</v>
      </c>
      <c r="E81" s="8">
        <f t="shared" si="16"/>
        <v>1116.5487002365817</v>
      </c>
      <c r="F81" s="8">
        <f t="shared" si="17"/>
        <v>35.367508298619306</v>
      </c>
      <c r="G81" s="8">
        <f t="shared" si="13"/>
        <v>3.172610206355131E-4</v>
      </c>
      <c r="H81" s="3">
        <v>71</v>
      </c>
      <c r="I81" s="3">
        <v>1254</v>
      </c>
      <c r="J81" s="3">
        <v>199</v>
      </c>
      <c r="K81" s="3">
        <f t="shared" si="18"/>
        <v>1140.0986799395919</v>
      </c>
      <c r="L81" s="3">
        <f t="shared" si="19"/>
        <v>36.113471374302478</v>
      </c>
      <c r="M81" s="3">
        <f t="shared" si="14"/>
        <v>3.3694321520231081E-4</v>
      </c>
      <c r="N81" s="6">
        <v>71</v>
      </c>
      <c r="O81" s="6">
        <v>1188</v>
      </c>
      <c r="P81" s="6">
        <v>228</v>
      </c>
      <c r="Q81" s="6">
        <f t="shared" si="20"/>
        <v>1095.1168887383667</v>
      </c>
      <c r="R81" s="6">
        <f t="shared" si="21"/>
        <v>34.688639772009623</v>
      </c>
      <c r="S81" s="6">
        <f t="shared" si="15"/>
        <v>3.1702617777662094E-4</v>
      </c>
    </row>
    <row r="82" spans="2:19" x14ac:dyDescent="0.4">
      <c r="B82" s="8">
        <v>72</v>
      </c>
      <c r="C82" s="8">
        <v>1175</v>
      </c>
      <c r="D82" s="8">
        <v>226</v>
      </c>
      <c r="E82" s="8">
        <f t="shared" si="16"/>
        <v>1131.5727992489037</v>
      </c>
      <c r="F82" s="8">
        <f t="shared" si="17"/>
        <v>35.843407779210693</v>
      </c>
      <c r="G82" s="8">
        <f t="shared" si="13"/>
        <v>3.1726632039425808E-4</v>
      </c>
      <c r="H82" s="3">
        <v>72</v>
      </c>
      <c r="I82" s="3">
        <v>1269</v>
      </c>
      <c r="J82" s="3">
        <v>198</v>
      </c>
      <c r="K82" s="3">
        <f t="shared" si="18"/>
        <v>1155.1315942350464</v>
      </c>
      <c r="L82" s="3">
        <f t="shared" si="19"/>
        <v>36.589650085525967</v>
      </c>
      <c r="M82" s="3">
        <f t="shared" si="14"/>
        <v>3.174524741489932E-4</v>
      </c>
      <c r="N82" s="6">
        <v>72</v>
      </c>
      <c r="O82" s="6">
        <v>1203</v>
      </c>
      <c r="P82" s="6">
        <v>226</v>
      </c>
      <c r="Q82" s="6">
        <f t="shared" si="20"/>
        <v>1110.0882847773864</v>
      </c>
      <c r="R82" s="6">
        <f t="shared" si="21"/>
        <v>35.16286984682835</v>
      </c>
      <c r="S82" s="6">
        <f t="shared" si="15"/>
        <v>3.1615338321248503E-4</v>
      </c>
    </row>
    <row r="83" spans="2:19" x14ac:dyDescent="0.4">
      <c r="B83" s="8">
        <v>73</v>
      </c>
      <c r="C83" s="8">
        <v>1190</v>
      </c>
      <c r="D83" s="8">
        <v>227</v>
      </c>
      <c r="E83" s="8">
        <f t="shared" si="16"/>
        <v>1146.5343431402305</v>
      </c>
      <c r="F83" s="8">
        <f t="shared" si="17"/>
        <v>36.317325779943253</v>
      </c>
      <c r="G83" s="8">
        <f t="shared" si="13"/>
        <v>3.1594533382170675E-4</v>
      </c>
      <c r="H83" s="3">
        <v>73</v>
      </c>
      <c r="I83" s="3">
        <v>1285</v>
      </c>
      <c r="J83" s="3">
        <v>196</v>
      </c>
      <c r="K83" s="3">
        <f t="shared" si="18"/>
        <v>1171.2356722709567</v>
      </c>
      <c r="L83" s="3">
        <f t="shared" si="19"/>
        <v>37.099758702781976</v>
      </c>
      <c r="M83" s="3">
        <f t="shared" si="14"/>
        <v>3.400724115040058E-4</v>
      </c>
      <c r="N83" s="6">
        <v>73</v>
      </c>
      <c r="O83" s="6">
        <v>1218</v>
      </c>
      <c r="P83" s="6">
        <v>226</v>
      </c>
      <c r="Q83" s="6">
        <f t="shared" si="20"/>
        <v>1125.0871077387742</v>
      </c>
      <c r="R83" s="6">
        <f t="shared" si="21"/>
        <v>35.637968689757464</v>
      </c>
      <c r="S83" s="6">
        <f t="shared" si="15"/>
        <v>3.1673256195274276E-4</v>
      </c>
    </row>
    <row r="84" spans="2:19" x14ac:dyDescent="0.4">
      <c r="B84" s="8">
        <v>74</v>
      </c>
      <c r="C84" s="8">
        <v>1205</v>
      </c>
      <c r="D84" s="8">
        <v>225</v>
      </c>
      <c r="E84" s="8">
        <f t="shared" si="16"/>
        <v>1161.5894283265495</v>
      </c>
      <c r="F84" s="8">
        <f t="shared" si="17"/>
        <v>36.794206770580509</v>
      </c>
      <c r="G84" s="8">
        <f t="shared" si="13"/>
        <v>3.1792066042483685E-4</v>
      </c>
      <c r="H84" s="3">
        <v>74</v>
      </c>
      <c r="I84" s="3">
        <v>1301</v>
      </c>
      <c r="J84" s="3">
        <v>195</v>
      </c>
      <c r="K84" s="3">
        <f t="shared" si="18"/>
        <v>1187.2657663724665</v>
      </c>
      <c r="L84" s="3">
        <f t="shared" si="19"/>
        <v>37.607523824037024</v>
      </c>
      <c r="M84" s="3">
        <f t="shared" si="14"/>
        <v>3.3851008083669854E-4</v>
      </c>
      <c r="N84" s="6">
        <v>74</v>
      </c>
      <c r="O84" s="6">
        <v>1233</v>
      </c>
      <c r="P84" s="6">
        <v>226</v>
      </c>
      <c r="Q84" s="6">
        <f t="shared" si="20"/>
        <v>1140.0859616713119</v>
      </c>
      <c r="R84" s="6">
        <f t="shared" si="21"/>
        <v>36.113068513720727</v>
      </c>
      <c r="S84" s="6">
        <f t="shared" si="15"/>
        <v>3.1673321597550813E-4</v>
      </c>
    </row>
    <row r="85" spans="2:19" x14ac:dyDescent="0.4">
      <c r="B85" s="8">
        <v>75</v>
      </c>
      <c r="C85" s="8">
        <v>1221</v>
      </c>
      <c r="D85" s="8">
        <v>224</v>
      </c>
      <c r="E85" s="8">
        <f t="shared" si="16"/>
        <v>1177.6132641916022</v>
      </c>
      <c r="F85" s="8">
        <f t="shared" si="17"/>
        <v>37.301773657553625</v>
      </c>
      <c r="G85" s="8">
        <f t="shared" si="13"/>
        <v>3.3837792464874397E-4</v>
      </c>
      <c r="H85" s="3">
        <v>75</v>
      </c>
      <c r="I85" s="3">
        <v>1318</v>
      </c>
      <c r="J85" s="3">
        <v>193</v>
      </c>
      <c r="K85" s="3">
        <f t="shared" si="18"/>
        <v>1204.3674688399717</v>
      </c>
      <c r="L85" s="3">
        <f t="shared" si="19"/>
        <v>38.149232935168364</v>
      </c>
      <c r="M85" s="3">
        <f t="shared" si="14"/>
        <v>3.611394074208931E-4</v>
      </c>
      <c r="N85" s="6">
        <v>75</v>
      </c>
      <c r="O85" s="6">
        <v>1249</v>
      </c>
      <c r="P85" s="6">
        <v>227</v>
      </c>
      <c r="Q85" s="6">
        <f t="shared" si="20"/>
        <v>1156.0973142430528</v>
      </c>
      <c r="R85" s="6">
        <f t="shared" si="21"/>
        <v>36.620239983118502</v>
      </c>
      <c r="S85" s="6">
        <f t="shared" si="15"/>
        <v>3.3811431293185023E-4</v>
      </c>
    </row>
    <row r="86" spans="2:19" x14ac:dyDescent="0.4">
      <c r="B86" s="8">
        <v>76</v>
      </c>
      <c r="C86" s="8">
        <v>1235</v>
      </c>
      <c r="D86" s="8">
        <v>224</v>
      </c>
      <c r="E86" s="8">
        <f t="shared" si="16"/>
        <v>1191.6060590648237</v>
      </c>
      <c r="F86" s="8">
        <f t="shared" si="17"/>
        <v>37.745005814551952</v>
      </c>
      <c r="G86" s="8">
        <f t="shared" si="13"/>
        <v>2.9548810466555151E-4</v>
      </c>
      <c r="H86" s="3">
        <v>76</v>
      </c>
      <c r="I86" s="3">
        <v>1334</v>
      </c>
      <c r="J86" s="3">
        <v>192</v>
      </c>
      <c r="K86" s="3">
        <f t="shared" si="18"/>
        <v>1220.3974762346897</v>
      </c>
      <c r="L86" s="3">
        <f t="shared" si="19"/>
        <v>38.65699530992147</v>
      </c>
      <c r="M86" s="3">
        <f t="shared" si="14"/>
        <v>3.3850824983540427E-4</v>
      </c>
      <c r="N86" s="6">
        <v>76</v>
      </c>
      <c r="O86" s="6">
        <v>1264</v>
      </c>
      <c r="P86" s="6">
        <v>228</v>
      </c>
      <c r="Q86" s="6">
        <f t="shared" si="20"/>
        <v>1171.1093031822436</v>
      </c>
      <c r="R86" s="6">
        <f t="shared" si="21"/>
        <v>37.095755868160609</v>
      </c>
      <c r="S86" s="6">
        <f t="shared" si="15"/>
        <v>3.1701059002807122E-4</v>
      </c>
    </row>
    <row r="87" spans="2:19" x14ac:dyDescent="0.4">
      <c r="B87" s="8">
        <v>77</v>
      </c>
      <c r="C87" s="8">
        <v>1248</v>
      </c>
      <c r="D87" s="8">
        <v>223</v>
      </c>
      <c r="E87" s="8">
        <f t="shared" si="16"/>
        <v>1204.6314789179303</v>
      </c>
      <c r="F87" s="8">
        <f t="shared" si="17"/>
        <v>38.15759565022158</v>
      </c>
      <c r="G87" s="8">
        <f t="shared" si="13"/>
        <v>2.7505989044641883E-4</v>
      </c>
      <c r="H87" s="3">
        <v>77</v>
      </c>
      <c r="I87" s="3">
        <v>1348</v>
      </c>
      <c r="J87" s="3">
        <v>195</v>
      </c>
      <c r="K87" s="3">
        <f t="shared" si="18"/>
        <v>1234.1414019471188</v>
      </c>
      <c r="L87" s="3">
        <f t="shared" si="19"/>
        <v>39.09234435164884</v>
      </c>
      <c r="M87" s="3">
        <f t="shared" si="14"/>
        <v>2.9023269448491361E-4</v>
      </c>
      <c r="N87" s="6">
        <v>77</v>
      </c>
      <c r="O87" s="6">
        <v>1278</v>
      </c>
      <c r="P87" s="6">
        <v>229</v>
      </c>
      <c r="Q87" s="6">
        <f t="shared" si="20"/>
        <v>1185.1219346548269</v>
      </c>
      <c r="R87" s="6">
        <f t="shared" si="21"/>
        <v>37.539616364157851</v>
      </c>
      <c r="S87" s="6">
        <f t="shared" si="15"/>
        <v>2.9590699733149486E-4</v>
      </c>
    </row>
    <row r="88" spans="2:19" x14ac:dyDescent="0.4">
      <c r="B88" s="8">
        <v>78</v>
      </c>
      <c r="C88" s="8">
        <v>1262</v>
      </c>
      <c r="D88" s="8">
        <v>222</v>
      </c>
      <c r="E88" s="8">
        <f t="shared" si="16"/>
        <v>1218.656637449614</v>
      </c>
      <c r="F88" s="8">
        <f t="shared" si="17"/>
        <v>38.601852950107983</v>
      </c>
      <c r="G88" s="8">
        <f t="shared" si="13"/>
        <v>2.9617153325760151E-4</v>
      </c>
      <c r="H88" s="3">
        <v>78</v>
      </c>
      <c r="I88" s="3">
        <v>1364</v>
      </c>
      <c r="J88" s="3">
        <v>194</v>
      </c>
      <c r="K88" s="3">
        <f t="shared" si="18"/>
        <v>1250.1719881680281</v>
      </c>
      <c r="L88" s="3">
        <f t="shared" si="19"/>
        <v>39.600125061150905</v>
      </c>
      <c r="M88" s="3">
        <f t="shared" si="14"/>
        <v>3.3852047300137633E-4</v>
      </c>
      <c r="N88" s="6">
        <v>78</v>
      </c>
      <c r="O88" s="6">
        <v>1292</v>
      </c>
      <c r="P88" s="6">
        <v>228</v>
      </c>
      <c r="Q88" s="6">
        <f t="shared" si="20"/>
        <v>1199.1067508775022</v>
      </c>
      <c r="R88" s="6">
        <f t="shared" si="21"/>
        <v>37.982595791481828</v>
      </c>
      <c r="S88" s="6">
        <f t="shared" si="15"/>
        <v>2.9531961821598426E-4</v>
      </c>
    </row>
    <row r="89" spans="2:19" x14ac:dyDescent="0.4">
      <c r="B89" s="8">
        <v>79</v>
      </c>
      <c r="C89" s="8">
        <v>1277</v>
      </c>
      <c r="D89" s="8">
        <v>222</v>
      </c>
      <c r="E89" s="8">
        <f t="shared" si="16"/>
        <v>1233.6486533855577</v>
      </c>
      <c r="F89" s="8">
        <f t="shared" si="17"/>
        <v>39.076736175456929</v>
      </c>
      <c r="G89" s="8">
        <f t="shared" si="13"/>
        <v>3.1658881689929785E-4</v>
      </c>
      <c r="H89" s="3">
        <v>79</v>
      </c>
      <c r="I89" s="3">
        <v>1382</v>
      </c>
      <c r="J89" s="3">
        <v>191</v>
      </c>
      <c r="K89" s="3">
        <f t="shared" si="18"/>
        <v>1268.3410424645258</v>
      </c>
      <c r="L89" s="3">
        <f t="shared" si="19"/>
        <v>40.175643333191609</v>
      </c>
      <c r="M89" s="3">
        <f t="shared" si="14"/>
        <v>3.8367884802713564E-4</v>
      </c>
      <c r="N89" s="6">
        <v>79</v>
      </c>
      <c r="O89" s="6">
        <v>1308</v>
      </c>
      <c r="P89" s="6">
        <v>228</v>
      </c>
      <c r="Q89" s="6">
        <f t="shared" si="20"/>
        <v>1215.1053452273181</v>
      </c>
      <c r="R89" s="6">
        <f t="shared" si="21"/>
        <v>38.489363134736507</v>
      </c>
      <c r="S89" s="6">
        <f t="shared" si="15"/>
        <v>3.378448955031198E-4</v>
      </c>
    </row>
    <row r="90" spans="2:19" x14ac:dyDescent="0.4">
      <c r="B90" s="8">
        <v>80</v>
      </c>
      <c r="C90" s="8">
        <v>1291</v>
      </c>
      <c r="D90" s="8">
        <v>222</v>
      </c>
      <c r="E90" s="8">
        <f t="shared" si="16"/>
        <v>1247.6413747547811</v>
      </c>
      <c r="F90" s="8">
        <f t="shared" si="17"/>
        <v>39.519966004161589</v>
      </c>
      <c r="G90" s="8">
        <f t="shared" si="13"/>
        <v>2.9548655246977275E-4</v>
      </c>
      <c r="H90" s="3">
        <v>80</v>
      </c>
      <c r="I90" s="3">
        <v>1398</v>
      </c>
      <c r="J90" s="3">
        <v>191</v>
      </c>
      <c r="K90" s="3">
        <f t="shared" si="18"/>
        <v>1284.2994199173338</v>
      </c>
      <c r="L90" s="3">
        <f t="shared" si="19"/>
        <v>40.681136776402006</v>
      </c>
      <c r="M90" s="3">
        <f t="shared" si="14"/>
        <v>3.3699562880693174E-4</v>
      </c>
      <c r="N90" s="6">
        <v>80</v>
      </c>
      <c r="O90" s="6">
        <v>1323</v>
      </c>
      <c r="P90" s="6">
        <v>227</v>
      </c>
      <c r="Q90" s="6">
        <f t="shared" si="20"/>
        <v>1230.0914600142544</v>
      </c>
      <c r="R90" s="6">
        <f t="shared" si="21"/>
        <v>38.964059436813372</v>
      </c>
      <c r="S90" s="6">
        <f t="shared" si="15"/>
        <v>3.1646420138457641E-4</v>
      </c>
    </row>
    <row r="91" spans="2:19" x14ac:dyDescent="0.4">
      <c r="B91" s="8">
        <v>81</v>
      </c>
      <c r="C91" s="8">
        <v>1306</v>
      </c>
      <c r="D91" s="8">
        <v>221</v>
      </c>
      <c r="E91" s="8">
        <f t="shared" si="16"/>
        <v>1262.6658306931411</v>
      </c>
      <c r="F91" s="8">
        <f t="shared" si="17"/>
        <v>39.995876790649987</v>
      </c>
      <c r="G91" s="8">
        <f t="shared" si="13"/>
        <v>3.1727385765893245E-4</v>
      </c>
      <c r="H91" s="3">
        <v>81</v>
      </c>
      <c r="I91" s="3">
        <v>1414</v>
      </c>
      <c r="J91" s="3">
        <v>189</v>
      </c>
      <c r="K91" s="3">
        <f t="shared" si="18"/>
        <v>1300.401860964525</v>
      </c>
      <c r="L91" s="3">
        <f t="shared" si="19"/>
        <v>41.19119354082607</v>
      </c>
      <c r="M91" s="3">
        <f t="shared" si="14"/>
        <v>3.4003784294937606E-4</v>
      </c>
      <c r="N91" s="6">
        <v>81</v>
      </c>
      <c r="O91" s="6">
        <v>1338</v>
      </c>
      <c r="P91" s="6">
        <v>230</v>
      </c>
      <c r="Q91" s="6">
        <f t="shared" si="20"/>
        <v>1245.1301136829034</v>
      </c>
      <c r="R91" s="6">
        <f t="shared" si="21"/>
        <v>39.440419946940068</v>
      </c>
      <c r="S91" s="6">
        <f t="shared" si="15"/>
        <v>3.1757367341779736E-4</v>
      </c>
    </row>
    <row r="92" spans="2:19" x14ac:dyDescent="0.4">
      <c r="B92" s="8">
        <v>82</v>
      </c>
      <c r="C92" s="8">
        <v>1320</v>
      </c>
      <c r="D92" s="8">
        <v>221</v>
      </c>
      <c r="E92" s="8">
        <f t="shared" si="16"/>
        <v>1276.6585291298532</v>
      </c>
      <c r="F92" s="8">
        <f t="shared" si="17"/>
        <v>40.439105892950344</v>
      </c>
      <c r="G92" s="8">
        <f t="shared" si="13"/>
        <v>2.9548606820023807E-4</v>
      </c>
      <c r="H92" s="3">
        <v>82</v>
      </c>
      <c r="I92" s="3">
        <v>1428</v>
      </c>
      <c r="J92" s="3">
        <v>187</v>
      </c>
      <c r="K92" s="3">
        <f t="shared" si="18"/>
        <v>1314.5101749320922</v>
      </c>
      <c r="L92" s="3">
        <f t="shared" si="19"/>
        <v>41.638084850826019</v>
      </c>
      <c r="M92" s="3">
        <f t="shared" si="14"/>
        <v>2.9792753999996556E-4</v>
      </c>
      <c r="N92" s="6">
        <v>82</v>
      </c>
      <c r="O92" s="6">
        <v>1352</v>
      </c>
      <c r="P92" s="6">
        <v>228</v>
      </c>
      <c r="Q92" s="6">
        <f t="shared" si="20"/>
        <v>1259.1016638858039</v>
      </c>
      <c r="R92" s="6">
        <f t="shared" si="21"/>
        <v>39.882979163247391</v>
      </c>
      <c r="S92" s="6">
        <f t="shared" si="15"/>
        <v>2.9503947753821549E-4</v>
      </c>
    </row>
    <row r="93" spans="2:19" x14ac:dyDescent="0.4">
      <c r="B93" s="8">
        <v>83</v>
      </c>
      <c r="C93" s="8">
        <v>1333</v>
      </c>
      <c r="D93" s="8">
        <v>220</v>
      </c>
      <c r="E93" s="8">
        <f t="shared" si="16"/>
        <v>1289.6840698403621</v>
      </c>
      <c r="F93" s="8">
        <f t="shared" si="17"/>
        <v>40.851699556867842</v>
      </c>
      <c r="G93" s="8">
        <f t="shared" si="13"/>
        <v>2.7506244261166538E-4</v>
      </c>
      <c r="H93" s="3">
        <v>83</v>
      </c>
      <c r="I93" s="3">
        <v>1444</v>
      </c>
      <c r="J93" s="3">
        <v>187</v>
      </c>
      <c r="K93" s="3">
        <f t="shared" si="18"/>
        <v>1330.4679627860266</v>
      </c>
      <c r="L93" s="3">
        <f t="shared" si="19"/>
        <v>42.143559618054752</v>
      </c>
      <c r="M93" s="3">
        <f t="shared" si="14"/>
        <v>3.3698317815248892E-4</v>
      </c>
      <c r="N93" s="6">
        <v>83</v>
      </c>
      <c r="O93" s="6">
        <v>1366</v>
      </c>
      <c r="P93" s="6">
        <v>230</v>
      </c>
      <c r="Q93" s="6">
        <f t="shared" si="20"/>
        <v>1273.1272520844097</v>
      </c>
      <c r="R93" s="6">
        <f t="shared" si="21"/>
        <v>40.327250073152264</v>
      </c>
      <c r="S93" s="6">
        <f t="shared" si="15"/>
        <v>2.9618060660324848E-4</v>
      </c>
    </row>
    <row r="94" spans="2:19" x14ac:dyDescent="0.4">
      <c r="B94" s="8">
        <v>84</v>
      </c>
      <c r="C94" s="8">
        <v>1347</v>
      </c>
      <c r="D94" s="8">
        <v>219</v>
      </c>
      <c r="E94" s="8">
        <f t="shared" si="16"/>
        <v>1303.7093234306487</v>
      </c>
      <c r="F94" s="8">
        <f t="shared" si="17"/>
        <v>41.295959867806005</v>
      </c>
      <c r="G94" s="8">
        <f t="shared" si="13"/>
        <v>2.9617354062544144E-4</v>
      </c>
      <c r="H94" s="3">
        <v>84</v>
      </c>
      <c r="I94" s="3">
        <v>1460</v>
      </c>
      <c r="J94" s="3">
        <v>187</v>
      </c>
      <c r="K94" s="3">
        <f t="shared" si="18"/>
        <v>1346.4267525565585</v>
      </c>
      <c r="L94" s="3">
        <f t="shared" si="19"/>
        <v>42.649066121734897</v>
      </c>
      <c r="M94" s="3">
        <f t="shared" si="14"/>
        <v>3.3700433578676343E-4</v>
      </c>
      <c r="N94" s="6">
        <v>84</v>
      </c>
      <c r="O94" s="6">
        <v>1378</v>
      </c>
      <c r="P94" s="6">
        <v>228</v>
      </c>
      <c r="Q94" s="6">
        <f t="shared" si="20"/>
        <v>1285.099607034412</v>
      </c>
      <c r="R94" s="6">
        <f t="shared" si="21"/>
        <v>40.706483296887605</v>
      </c>
      <c r="S94" s="6">
        <f t="shared" si="15"/>
        <v>2.5282214915689374E-4</v>
      </c>
    </row>
    <row r="95" spans="2:19" x14ac:dyDescent="0.4">
      <c r="B95" s="8">
        <v>85</v>
      </c>
      <c r="C95" s="8">
        <v>1362</v>
      </c>
      <c r="D95" s="8">
        <v>219</v>
      </c>
      <c r="E95" s="8">
        <f t="shared" si="16"/>
        <v>1318.7012550232901</v>
      </c>
      <c r="F95" s="8">
        <f t="shared" si="17"/>
        <v>41.77084042151828</v>
      </c>
      <c r="G95" s="8">
        <f t="shared" si="13"/>
        <v>3.1658703580818325E-4</v>
      </c>
      <c r="H95" s="3">
        <v>85</v>
      </c>
      <c r="I95" s="3">
        <v>1477</v>
      </c>
      <c r="J95" s="3">
        <v>187</v>
      </c>
      <c r="K95" s="3">
        <f t="shared" si="18"/>
        <v>1363.3840251374518</v>
      </c>
      <c r="L95" s="3">
        <f t="shared" si="19"/>
        <v>43.186200309074522</v>
      </c>
      <c r="M95" s="3">
        <f t="shared" si="14"/>
        <v>3.5808945822641647E-4</v>
      </c>
      <c r="N95" s="6">
        <v>85</v>
      </c>
      <c r="O95" s="6">
        <v>1395</v>
      </c>
      <c r="P95" s="6">
        <v>228</v>
      </c>
      <c r="Q95" s="6">
        <f t="shared" si="20"/>
        <v>1302.0983065805747</v>
      </c>
      <c r="R95" s="6">
        <f t="shared" si="21"/>
        <v>41.24492971408128</v>
      </c>
      <c r="S95" s="6">
        <f t="shared" si="15"/>
        <v>3.5896427812911699E-4</v>
      </c>
    </row>
    <row r="96" spans="2:19" x14ac:dyDescent="0.4">
      <c r="B96" s="8">
        <v>86</v>
      </c>
      <c r="C96" s="8">
        <v>1376</v>
      </c>
      <c r="D96" s="8">
        <v>217</v>
      </c>
      <c r="E96" s="8">
        <f t="shared" si="16"/>
        <v>1332.7599183648945</v>
      </c>
      <c r="F96" s="8">
        <f t="shared" si="17"/>
        <v>42.216159011111678</v>
      </c>
      <c r="G96" s="8">
        <f t="shared" si="13"/>
        <v>2.968790597289323E-4</v>
      </c>
      <c r="H96" s="3">
        <v>86</v>
      </c>
      <c r="I96" s="3">
        <v>1492</v>
      </c>
      <c r="J96" s="3">
        <v>184</v>
      </c>
      <c r="K96" s="3">
        <f t="shared" si="18"/>
        <v>1378.5593929896529</v>
      </c>
      <c r="L96" s="3">
        <f t="shared" si="19"/>
        <v>43.666891342375266</v>
      </c>
      <c r="M96" s="3">
        <f t="shared" si="14"/>
        <v>3.2046068886716248E-4</v>
      </c>
      <c r="N96" s="6">
        <v>86</v>
      </c>
      <c r="O96" s="6">
        <v>1410</v>
      </c>
      <c r="P96" s="6">
        <v>228</v>
      </c>
      <c r="Q96" s="6">
        <f t="shared" si="20"/>
        <v>1317.0971869987422</v>
      </c>
      <c r="R96" s="6">
        <f t="shared" si="21"/>
        <v>41.720030376996512</v>
      </c>
      <c r="S96" s="6">
        <f t="shared" si="15"/>
        <v>3.1673377527682091E-4</v>
      </c>
    </row>
    <row r="97" spans="2:19" x14ac:dyDescent="0.4">
      <c r="B97" s="8">
        <v>87</v>
      </c>
      <c r="C97" s="8">
        <v>1391</v>
      </c>
      <c r="D97" s="8">
        <v>217</v>
      </c>
      <c r="E97" s="8">
        <f t="shared" si="16"/>
        <v>1347.7514607671549</v>
      </c>
      <c r="F97" s="8">
        <f t="shared" si="17"/>
        <v>42.691027236929948</v>
      </c>
      <c r="G97" s="8">
        <f t="shared" si="13"/>
        <v>3.1657881721217979E-4</v>
      </c>
      <c r="H97" s="3">
        <v>87</v>
      </c>
      <c r="I97" s="3">
        <v>1509</v>
      </c>
      <c r="J97" s="3">
        <v>182</v>
      </c>
      <c r="K97" s="3">
        <f t="shared" si="18"/>
        <v>1395.6593423898255</v>
      </c>
      <c r="L97" s="3">
        <f t="shared" si="19"/>
        <v>44.208544923798478</v>
      </c>
      <c r="M97" s="3">
        <f t="shared" si="14"/>
        <v>3.6110238761547463E-4</v>
      </c>
      <c r="N97" s="6">
        <v>87</v>
      </c>
      <c r="O97" s="6">
        <v>1426</v>
      </c>
      <c r="P97" s="6">
        <v>229</v>
      </c>
      <c r="Q97" s="6">
        <f t="shared" si="20"/>
        <v>1333.1083976931509</v>
      </c>
      <c r="R97" s="6">
        <f t="shared" si="21"/>
        <v>42.227197352324552</v>
      </c>
      <c r="S97" s="6">
        <f t="shared" si="15"/>
        <v>3.3811131688536023E-4</v>
      </c>
    </row>
    <row r="98" spans="2:19" x14ac:dyDescent="0.4">
      <c r="B98" s="8">
        <v>88</v>
      </c>
      <c r="C98" s="8">
        <v>1405</v>
      </c>
      <c r="D98" s="8">
        <v>217</v>
      </c>
      <c r="E98" s="8">
        <f t="shared" si="16"/>
        <v>1361.7437350691209</v>
      </c>
      <c r="F98" s="8">
        <f t="shared" si="17"/>
        <v>43.134242904447618</v>
      </c>
      <c r="G98" s="8">
        <f t="shared" si="13"/>
        <v>2.9547711167844665E-4</v>
      </c>
      <c r="H98" s="3">
        <v>88</v>
      </c>
      <c r="I98" s="3">
        <v>1524</v>
      </c>
      <c r="J98" s="3">
        <v>182</v>
      </c>
      <c r="K98" s="3">
        <f t="shared" si="18"/>
        <v>1410.6204308743015</v>
      </c>
      <c r="L98" s="3">
        <f t="shared" si="19"/>
        <v>44.682448499181227</v>
      </c>
      <c r="M98" s="3">
        <f t="shared" si="14"/>
        <v>3.1593571692183287E-4</v>
      </c>
      <c r="N98" s="6">
        <v>88</v>
      </c>
      <c r="O98" s="6">
        <v>1440</v>
      </c>
      <c r="P98" s="6">
        <v>228</v>
      </c>
      <c r="Q98" s="6">
        <f t="shared" si="20"/>
        <v>1347.095022632034</v>
      </c>
      <c r="R98" s="6">
        <f t="shared" si="21"/>
        <v>42.670234072076056</v>
      </c>
      <c r="S98" s="6">
        <f t="shared" si="15"/>
        <v>2.9535781316766927E-4</v>
      </c>
    </row>
    <row r="99" spans="2:19" x14ac:dyDescent="0.4">
      <c r="B99" s="8">
        <v>89</v>
      </c>
      <c r="C99" s="8">
        <v>1418</v>
      </c>
      <c r="D99" s="8">
        <v>215</v>
      </c>
      <c r="E99" s="8">
        <f t="shared" si="16"/>
        <v>1374.8036223402962</v>
      </c>
      <c r="F99" s="8">
        <f t="shared" si="17"/>
        <v>43.547924521151359</v>
      </c>
      <c r="G99" s="8">
        <f t="shared" si="13"/>
        <v>2.7578774446916057E-4</v>
      </c>
      <c r="H99" s="3">
        <v>89</v>
      </c>
      <c r="I99" s="3">
        <v>1540</v>
      </c>
      <c r="J99" s="3">
        <v>181</v>
      </c>
      <c r="K99" s="3">
        <f t="shared" si="18"/>
        <v>1426.650973433937</v>
      </c>
      <c r="L99" s="3">
        <f t="shared" si="19"/>
        <v>45.190227825680061</v>
      </c>
      <c r="M99" s="3">
        <f t="shared" si="14"/>
        <v>3.3851955099922288E-4</v>
      </c>
      <c r="N99" s="6">
        <v>89</v>
      </c>
      <c r="O99" s="6">
        <v>1454</v>
      </c>
      <c r="P99" s="6">
        <v>229</v>
      </c>
      <c r="Q99" s="6">
        <f t="shared" si="20"/>
        <v>1361.1061677914768</v>
      </c>
      <c r="R99" s="6">
        <f t="shared" si="21"/>
        <v>43.114047488002079</v>
      </c>
      <c r="S99" s="6">
        <f t="shared" si="15"/>
        <v>2.9587561061734864E-4</v>
      </c>
    </row>
    <row r="100" spans="2:19" x14ac:dyDescent="0.4">
      <c r="B100" s="8">
        <v>90</v>
      </c>
      <c r="C100" s="8">
        <v>1432</v>
      </c>
      <c r="D100" s="8">
        <v>215</v>
      </c>
      <c r="E100" s="8">
        <f t="shared" si="16"/>
        <v>1388.7955213061425</v>
      </c>
      <c r="F100" s="8">
        <f t="shared" si="17"/>
        <v>43.991128299619021</v>
      </c>
      <c r="G100" s="8">
        <f t="shared" si="13"/>
        <v>2.9546918564510825E-4</v>
      </c>
      <c r="H100" s="3">
        <v>90</v>
      </c>
      <c r="I100" s="3">
        <v>1554</v>
      </c>
      <c r="J100" s="3">
        <v>181</v>
      </c>
      <c r="K100" s="3">
        <f t="shared" si="18"/>
        <v>1440.6154934610415</v>
      </c>
      <c r="L100" s="3">
        <f t="shared" si="19"/>
        <v>45.632564355954294</v>
      </c>
      <c r="M100" s="3">
        <f t="shared" si="14"/>
        <v>2.948910201828217E-4</v>
      </c>
      <c r="N100" s="6">
        <v>90</v>
      </c>
      <c r="O100" s="6">
        <v>1467</v>
      </c>
      <c r="P100" s="6">
        <v>228</v>
      </c>
      <c r="Q100" s="6">
        <f t="shared" si="20"/>
        <v>1374.0931555029301</v>
      </c>
      <c r="R100" s="6">
        <f t="shared" si="21"/>
        <v>43.525419957077155</v>
      </c>
      <c r="S100" s="6">
        <f t="shared" si="15"/>
        <v>2.7424831271671721E-4</v>
      </c>
    </row>
    <row r="101" spans="2:19" x14ac:dyDescent="0.4">
      <c r="B101" s="8">
        <v>91</v>
      </c>
      <c r="C101" s="8">
        <v>1446</v>
      </c>
      <c r="D101" s="8">
        <v>215</v>
      </c>
      <c r="E101" s="8">
        <f t="shared" si="16"/>
        <v>1402.7875819239348</v>
      </c>
      <c r="F101" s="8">
        <f t="shared" si="17"/>
        <v>44.434337198531978</v>
      </c>
      <c r="G101" s="8">
        <f t="shared" si="13"/>
        <v>2.9547259927530453E-4</v>
      </c>
      <c r="H101" s="3">
        <v>91</v>
      </c>
      <c r="I101" s="3">
        <v>1571</v>
      </c>
      <c r="J101" s="3">
        <v>183</v>
      </c>
      <c r="K101" s="3">
        <f t="shared" si="18"/>
        <v>1457.4347326724446</v>
      </c>
      <c r="L101" s="3">
        <f t="shared" si="19"/>
        <v>46.165326233926763</v>
      </c>
      <c r="M101" s="3">
        <f t="shared" si="14"/>
        <v>3.5517458531497919E-4</v>
      </c>
      <c r="N101" s="6">
        <v>91</v>
      </c>
      <c r="O101" s="6">
        <v>1483</v>
      </c>
      <c r="P101" s="6">
        <v>230</v>
      </c>
      <c r="Q101" s="6">
        <f t="shared" si="20"/>
        <v>1390.1165418769751</v>
      </c>
      <c r="R101" s="6">
        <f t="shared" si="21"/>
        <v>44.032972606089189</v>
      </c>
      <c r="S101" s="6">
        <f t="shared" si="15"/>
        <v>3.3836843267468923E-4</v>
      </c>
    </row>
    <row r="102" spans="2:19" x14ac:dyDescent="0.4">
      <c r="B102" s="8">
        <v>92</v>
      </c>
      <c r="C102" s="8">
        <v>1461</v>
      </c>
      <c r="D102" s="8">
        <v>214</v>
      </c>
      <c r="E102" s="8">
        <f t="shared" si="16"/>
        <v>1417.8127520938722</v>
      </c>
      <c r="F102" s="8">
        <f t="shared" si="17"/>
        <v>44.910270608835383</v>
      </c>
      <c r="G102" s="8">
        <f t="shared" si="13"/>
        <v>3.1728894020226998E-4</v>
      </c>
      <c r="H102" s="3">
        <v>92</v>
      </c>
      <c r="I102" s="3">
        <v>1587</v>
      </c>
      <c r="J102" s="3">
        <v>181</v>
      </c>
      <c r="K102" s="3">
        <f t="shared" si="18"/>
        <v>1473.5345262327585</v>
      </c>
      <c r="L102" s="3">
        <f t="shared" si="19"/>
        <v>46.675299137240174</v>
      </c>
      <c r="M102" s="3">
        <f t="shared" si="14"/>
        <v>3.3998193554227402E-4</v>
      </c>
      <c r="N102" s="6">
        <v>92</v>
      </c>
      <c r="O102" s="6">
        <v>1498</v>
      </c>
      <c r="P102" s="6">
        <v>229</v>
      </c>
      <c r="Q102" s="6">
        <f t="shared" si="20"/>
        <v>1405.1028432111295</v>
      </c>
      <c r="R102" s="6">
        <f t="shared" si="21"/>
        <v>44.507674817187556</v>
      </c>
      <c r="S102" s="6">
        <f t="shared" si="15"/>
        <v>3.1646814073224528E-4</v>
      </c>
    </row>
    <row r="103" spans="2:19" x14ac:dyDescent="0.4">
      <c r="B103" s="8">
        <v>93</v>
      </c>
      <c r="C103" s="8">
        <v>1475</v>
      </c>
      <c r="D103" s="8">
        <v>214</v>
      </c>
      <c r="E103" s="8">
        <f t="shared" si="16"/>
        <v>1431.8048051323196</v>
      </c>
      <c r="F103" s="8">
        <f t="shared" si="17"/>
        <v>45.353479267666977</v>
      </c>
      <c r="G103" s="8">
        <f t="shared" si="13"/>
        <v>2.954724392210627E-4</v>
      </c>
      <c r="H103" s="3">
        <v>93</v>
      </c>
      <c r="I103" s="3">
        <v>1602</v>
      </c>
      <c r="J103" s="3">
        <v>178</v>
      </c>
      <c r="K103" s="3">
        <f t="shared" si="18"/>
        <v>1488.7074930959407</v>
      </c>
      <c r="L103" s="3">
        <f t="shared" si="19"/>
        <v>47.155914117432765</v>
      </c>
      <c r="M103" s="3">
        <f t="shared" si="14"/>
        <v>3.2040998679506077E-4</v>
      </c>
      <c r="N103" s="6">
        <v>93</v>
      </c>
      <c r="O103" s="6">
        <v>1512</v>
      </c>
      <c r="P103" s="6">
        <v>230</v>
      </c>
      <c r="Q103" s="6">
        <f t="shared" si="20"/>
        <v>1419.114160312693</v>
      </c>
      <c r="R103" s="6">
        <f t="shared" si="21"/>
        <v>44.951493679507792</v>
      </c>
      <c r="S103" s="6">
        <f t="shared" si="15"/>
        <v>2.9587924154682337E-4</v>
      </c>
    </row>
    <row r="104" spans="2:19" x14ac:dyDescent="0.4">
      <c r="B104" s="8">
        <v>94</v>
      </c>
      <c r="C104" s="8">
        <v>1489</v>
      </c>
      <c r="D104" s="8">
        <v>214</v>
      </c>
      <c r="E104" s="8">
        <f t="shared" si="16"/>
        <v>1445.7970120317721</v>
      </c>
      <c r="F104" s="8">
        <f t="shared" si="17"/>
        <v>45.796692800160024</v>
      </c>
      <c r="G104" s="8">
        <f t="shared" si="13"/>
        <v>2.9547568832869798E-4</v>
      </c>
      <c r="H104" s="3">
        <v>94</v>
      </c>
      <c r="I104" s="3">
        <v>1617</v>
      </c>
      <c r="J104" s="3">
        <v>178</v>
      </c>
      <c r="K104" s="3">
        <f t="shared" si="18"/>
        <v>1503.670509120931</v>
      </c>
      <c r="L104" s="3">
        <f t="shared" si="19"/>
        <v>47.629878749091098</v>
      </c>
      <c r="M104" s="3">
        <f t="shared" si="14"/>
        <v>3.1597642110555552E-4</v>
      </c>
      <c r="N104" s="6">
        <v>94</v>
      </c>
      <c r="O104" s="6">
        <v>1526</v>
      </c>
      <c r="P104" s="6">
        <v>230</v>
      </c>
      <c r="Q104" s="6">
        <f t="shared" si="20"/>
        <v>1433.1130450875116</v>
      </c>
      <c r="R104" s="6">
        <f t="shared" si="21"/>
        <v>45.394918738656493</v>
      </c>
      <c r="S104" s="6">
        <f t="shared" si="15"/>
        <v>2.956167060991343E-4</v>
      </c>
    </row>
    <row r="105" spans="2:19" x14ac:dyDescent="0.4">
      <c r="B105" s="8">
        <v>95</v>
      </c>
      <c r="C105" s="8">
        <v>1503</v>
      </c>
      <c r="D105" s="8">
        <v>213</v>
      </c>
      <c r="E105" s="8">
        <f t="shared" si="16"/>
        <v>1459.8225919610916</v>
      </c>
      <c r="F105" s="8">
        <f t="shared" si="17"/>
        <v>46.240963448129122</v>
      </c>
      <c r="G105" s="8">
        <f t="shared" si="13"/>
        <v>2.9618043197939887E-4</v>
      </c>
      <c r="H105" s="3">
        <v>95</v>
      </c>
      <c r="I105" s="3">
        <v>1633</v>
      </c>
      <c r="J105" s="3">
        <v>176</v>
      </c>
      <c r="K105" s="3">
        <f t="shared" si="18"/>
        <v>1519.771364383472</v>
      </c>
      <c r="L105" s="3">
        <f t="shared" si="19"/>
        <v>48.139885282610081</v>
      </c>
      <c r="M105" s="3">
        <f t="shared" si="14"/>
        <v>3.4000435567932164E-4</v>
      </c>
      <c r="N105" s="6">
        <v>95</v>
      </c>
      <c r="O105" s="6">
        <v>1539</v>
      </c>
      <c r="P105" s="6">
        <v>229</v>
      </c>
      <c r="Q105" s="6">
        <f t="shared" si="20"/>
        <v>1446.0999273909117</v>
      </c>
      <c r="R105" s="6">
        <f t="shared" si="21"/>
        <v>45.806287868853296</v>
      </c>
      <c r="S105" s="6">
        <f t="shared" si="15"/>
        <v>2.7424608679786882E-4</v>
      </c>
    </row>
    <row r="106" spans="2:19" x14ac:dyDescent="0.4">
      <c r="B106" s="8">
        <v>96</v>
      </c>
      <c r="C106" s="8">
        <v>1517</v>
      </c>
      <c r="D106" s="8">
        <v>212</v>
      </c>
      <c r="E106" s="8">
        <f t="shared" si="16"/>
        <v>1473.8483639777871</v>
      </c>
      <c r="F106" s="8">
        <f t="shared" si="17"/>
        <v>46.685240180608339</v>
      </c>
      <c r="G106" s="8">
        <f t="shared" si="13"/>
        <v>2.9618448831947812E-4</v>
      </c>
      <c r="H106" s="3">
        <v>96</v>
      </c>
      <c r="I106" s="3">
        <v>1648</v>
      </c>
      <c r="J106" s="3">
        <v>176</v>
      </c>
      <c r="K106" s="3">
        <f t="shared" si="18"/>
        <v>1534.7345047271206</v>
      </c>
      <c r="L106" s="3">
        <f t="shared" si="19"/>
        <v>48.613853852154129</v>
      </c>
      <c r="M106" s="3">
        <f t="shared" si="14"/>
        <v>3.1597904636269903E-4</v>
      </c>
      <c r="N106" s="6">
        <v>96</v>
      </c>
      <c r="O106" s="6">
        <v>1553</v>
      </c>
      <c r="P106" s="6">
        <v>230</v>
      </c>
      <c r="Q106" s="6">
        <f t="shared" si="20"/>
        <v>1460.1109546880332</v>
      </c>
      <c r="R106" s="6">
        <f t="shared" si="21"/>
        <v>46.25009755140286</v>
      </c>
      <c r="S106" s="6">
        <f t="shared" si="15"/>
        <v>2.958731216997089E-4</v>
      </c>
    </row>
    <row r="107" spans="2:19" x14ac:dyDescent="0.4">
      <c r="B107" s="8">
        <v>97</v>
      </c>
      <c r="C107" s="8">
        <v>1531</v>
      </c>
      <c r="D107" s="8">
        <v>212</v>
      </c>
      <c r="E107" s="8">
        <f t="shared" si="16"/>
        <v>1487.8403812237386</v>
      </c>
      <c r="F107" s="8">
        <f t="shared" si="17"/>
        <v>47.128447705686071</v>
      </c>
      <c r="G107" s="8">
        <f t="shared" si="13"/>
        <v>2.954716833851544E-4</v>
      </c>
      <c r="H107" s="3">
        <v>97</v>
      </c>
      <c r="I107" s="3">
        <v>1662</v>
      </c>
      <c r="J107" s="3">
        <v>176</v>
      </c>
      <c r="K107" s="3">
        <f t="shared" si="18"/>
        <v>1548.7007457866093</v>
      </c>
      <c r="L107" s="3">
        <f t="shared" si="19"/>
        <v>49.056244897405733</v>
      </c>
      <c r="M107" s="3">
        <f t="shared" si="14"/>
        <v>2.9492736350106931E-4</v>
      </c>
      <c r="N107" s="6">
        <v>97</v>
      </c>
      <c r="O107" s="6">
        <v>1567</v>
      </c>
      <c r="P107" s="6">
        <v>230</v>
      </c>
      <c r="Q107" s="6">
        <f t="shared" si="20"/>
        <v>1474.1099009232655</v>
      </c>
      <c r="R107" s="6">
        <f t="shared" si="21"/>
        <v>46.693524557355758</v>
      </c>
      <c r="S107" s="6">
        <f t="shared" si="15"/>
        <v>2.9561800396859893E-4</v>
      </c>
    </row>
    <row r="108" spans="2:19" x14ac:dyDescent="0.4">
      <c r="B108" s="8">
        <v>98</v>
      </c>
      <c r="C108" s="8">
        <v>1544</v>
      </c>
      <c r="D108" s="8">
        <v>211</v>
      </c>
      <c r="E108" s="8">
        <f t="shared" si="16"/>
        <v>1500.8667495817208</v>
      </c>
      <c r="F108" s="8">
        <f t="shared" si="17"/>
        <v>47.541067585951197</v>
      </c>
      <c r="G108" s="8">
        <f t="shared" si="13"/>
        <v>2.7507992017675067E-4</v>
      </c>
      <c r="H108" s="3">
        <v>98</v>
      </c>
      <c r="I108" s="3">
        <v>1677</v>
      </c>
      <c r="J108" s="3">
        <v>175</v>
      </c>
      <c r="K108" s="3">
        <f t="shared" si="18"/>
        <v>1563.7339927238263</v>
      </c>
      <c r="L108" s="3">
        <f t="shared" si="19"/>
        <v>49.532434145303796</v>
      </c>
      <c r="M108" s="3">
        <f t="shared" si="14"/>
        <v>3.1745949859870841E-4</v>
      </c>
      <c r="N108" s="6">
        <v>98</v>
      </c>
      <c r="O108" s="6">
        <v>1580</v>
      </c>
      <c r="P108" s="6">
        <v>229</v>
      </c>
      <c r="Q108" s="6">
        <f t="shared" si="20"/>
        <v>1487.0971723461787</v>
      </c>
      <c r="R108" s="6">
        <f t="shared" si="21"/>
        <v>47.10490601320177</v>
      </c>
      <c r="S108" s="6">
        <f t="shared" si="15"/>
        <v>2.742543038973413E-4</v>
      </c>
    </row>
    <row r="109" spans="2:19" x14ac:dyDescent="0.4">
      <c r="B109" s="8">
        <v>99</v>
      </c>
      <c r="C109" s="8">
        <v>1559</v>
      </c>
      <c r="D109" s="8">
        <v>210</v>
      </c>
      <c r="E109" s="8">
        <f t="shared" si="16"/>
        <v>1515.8921465592464</v>
      </c>
      <c r="F109" s="8">
        <f t="shared" si="17"/>
        <v>48.017008180553198</v>
      </c>
      <c r="G109" s="8">
        <f t="shared" si="13"/>
        <v>3.1729372973466729E-4</v>
      </c>
      <c r="H109" s="3">
        <v>99</v>
      </c>
      <c r="I109" s="3">
        <v>1693</v>
      </c>
      <c r="J109" s="3">
        <v>174</v>
      </c>
      <c r="K109" s="3">
        <f t="shared" si="18"/>
        <v>1579.7648559200195</v>
      </c>
      <c r="L109" s="3">
        <f t="shared" si="19"/>
        <v>50.040223628203428</v>
      </c>
      <c r="M109" s="3">
        <f t="shared" si="14"/>
        <v>3.3852632193308806E-4</v>
      </c>
      <c r="N109" s="6">
        <v>99</v>
      </c>
      <c r="O109" s="6">
        <v>1595</v>
      </c>
      <c r="P109" s="6">
        <v>229</v>
      </c>
      <c r="Q109" s="6">
        <f t="shared" si="20"/>
        <v>1502.0962019790877</v>
      </c>
      <c r="R109" s="6">
        <f t="shared" si="21"/>
        <v>47.580011402604626</v>
      </c>
      <c r="S109" s="6">
        <f t="shared" si="15"/>
        <v>3.1673692626857055E-4</v>
      </c>
    </row>
    <row r="110" spans="2:19" x14ac:dyDescent="0.4">
      <c r="B110" s="8">
        <v>100</v>
      </c>
      <c r="C110" s="8">
        <v>1574</v>
      </c>
      <c r="D110" s="8">
        <v>209</v>
      </c>
      <c r="E110" s="8">
        <f t="shared" si="16"/>
        <v>1530.9176986369973</v>
      </c>
      <c r="F110" s="8">
        <f t="shared" si="17"/>
        <v>48.492953688069882</v>
      </c>
      <c r="G110" s="8">
        <f t="shared" si="13"/>
        <v>3.1729700501112272E-4</v>
      </c>
      <c r="H110" s="3">
        <v>100</v>
      </c>
      <c r="I110" s="3">
        <v>1708</v>
      </c>
      <c r="J110" s="3">
        <v>172</v>
      </c>
      <c r="K110" s="3">
        <f t="shared" si="18"/>
        <v>1594.8673926066706</v>
      </c>
      <c r="L110" s="3">
        <f t="shared" si="19"/>
        <v>50.518607680311646</v>
      </c>
      <c r="M110" s="3">
        <f t="shared" si="14"/>
        <v>3.1892270140547886E-4</v>
      </c>
      <c r="N110" s="6">
        <v>100</v>
      </c>
      <c r="O110" s="6">
        <v>1610</v>
      </c>
      <c r="P110" s="6">
        <v>230</v>
      </c>
      <c r="Q110" s="6">
        <f t="shared" si="20"/>
        <v>1517.1067859580617</v>
      </c>
      <c r="R110" s="6">
        <f t="shared" si="21"/>
        <v>48.055482784489705</v>
      </c>
      <c r="S110" s="6">
        <f t="shared" si="15"/>
        <v>3.1698092125671926E-4</v>
      </c>
    </row>
    <row r="111" spans="2:19" x14ac:dyDescent="0.4">
      <c r="B111" s="8">
        <v>101</v>
      </c>
      <c r="C111" s="8">
        <v>1587</v>
      </c>
      <c r="D111" s="8">
        <v>209</v>
      </c>
      <c r="E111" s="8">
        <f t="shared" si="16"/>
        <v>1543.909971468544</v>
      </c>
      <c r="F111" s="8">
        <f t="shared" si="17"/>
        <v>48.904493567244238</v>
      </c>
      <c r="G111" s="8">
        <f t="shared" si="13"/>
        <v>2.7435991944957052E-4</v>
      </c>
      <c r="H111" s="3">
        <v>101</v>
      </c>
      <c r="I111" s="3">
        <v>1722</v>
      </c>
      <c r="J111" s="3">
        <v>174</v>
      </c>
      <c r="K111" s="3">
        <f t="shared" si="18"/>
        <v>1608.6969882485639</v>
      </c>
      <c r="L111" s="3">
        <f t="shared" si="19"/>
        <v>50.956670380601899</v>
      </c>
      <c r="M111" s="3">
        <f t="shared" si="14"/>
        <v>2.9204180019350184E-4</v>
      </c>
      <c r="N111" s="6">
        <v>101</v>
      </c>
      <c r="O111" s="6">
        <v>1623</v>
      </c>
      <c r="P111" s="6">
        <v>229</v>
      </c>
      <c r="Q111" s="6">
        <f t="shared" si="20"/>
        <v>1530.0944415296724</v>
      </c>
      <c r="R111" s="6">
        <f t="shared" si="21"/>
        <v>48.466876408530666</v>
      </c>
      <c r="S111" s="6">
        <f t="shared" si="15"/>
        <v>2.7426241602730765E-4</v>
      </c>
    </row>
    <row r="112" spans="2:19" x14ac:dyDescent="0.4">
      <c r="B112" s="8">
        <v>102</v>
      </c>
      <c r="C112" s="8">
        <v>1600</v>
      </c>
      <c r="D112" s="8">
        <v>208</v>
      </c>
      <c r="E112" s="8">
        <f t="shared" si="16"/>
        <v>1556.9367360300803</v>
      </c>
      <c r="F112" s="8">
        <f t="shared" si="17"/>
        <v>49.317125997550839</v>
      </c>
      <c r="G112" s="8">
        <f t="shared" si="13"/>
        <v>2.7508828687106753E-4</v>
      </c>
      <c r="H112" s="3">
        <v>102</v>
      </c>
      <c r="I112" s="3">
        <v>1735</v>
      </c>
      <c r="J112" s="3">
        <v>176</v>
      </c>
      <c r="K112" s="3">
        <f t="shared" si="18"/>
        <v>1621.5341501183377</v>
      </c>
      <c r="L112" s="3">
        <f t="shared" si="19"/>
        <v>51.363297005005961</v>
      </c>
      <c r="M112" s="3">
        <f t="shared" si="14"/>
        <v>2.710844162693746E-4</v>
      </c>
      <c r="N112" s="6">
        <v>102</v>
      </c>
      <c r="O112" s="6">
        <v>1635</v>
      </c>
      <c r="P112" s="6">
        <v>229</v>
      </c>
      <c r="Q112" s="6">
        <f t="shared" si="20"/>
        <v>1542.0937066209692</v>
      </c>
      <c r="R112" s="6">
        <f t="shared" si="21"/>
        <v>48.846962030952561</v>
      </c>
      <c r="S112" s="6">
        <f t="shared" si="15"/>
        <v>2.5339041494792984E-4</v>
      </c>
    </row>
    <row r="113" spans="2:19" x14ac:dyDescent="0.4">
      <c r="B113" s="8">
        <v>103</v>
      </c>
      <c r="C113" s="8">
        <v>1614</v>
      </c>
      <c r="D113" s="8">
        <v>207</v>
      </c>
      <c r="E113" s="8">
        <f t="shared" si="16"/>
        <v>1570.9630804064111</v>
      </c>
      <c r="F113" s="8">
        <f t="shared" si="17"/>
        <v>49.761420859946057</v>
      </c>
      <c r="G113" s="8">
        <f t="shared" si="13"/>
        <v>2.9619657493014509E-4</v>
      </c>
      <c r="H113" s="3">
        <v>103</v>
      </c>
      <c r="I113" s="3">
        <v>1749</v>
      </c>
      <c r="J113" s="3">
        <v>174</v>
      </c>
      <c r="K113" s="3">
        <f t="shared" si="18"/>
        <v>1635.6359619426323</v>
      </c>
      <c r="L113" s="3">
        <f t="shared" si="19"/>
        <v>51.80998235479467</v>
      </c>
      <c r="M113" s="3">
        <f t="shared" si="14"/>
        <v>2.9779023319247242E-4</v>
      </c>
      <c r="N113" s="6">
        <v>103</v>
      </c>
      <c r="O113" s="6">
        <v>1649</v>
      </c>
      <c r="P113" s="6">
        <v>229</v>
      </c>
      <c r="Q113" s="6">
        <f t="shared" si="20"/>
        <v>1556.0928635528151</v>
      </c>
      <c r="R113" s="6">
        <f t="shared" si="21"/>
        <v>49.290395710876979</v>
      </c>
      <c r="S113" s="6">
        <f t="shared" si="15"/>
        <v>2.9562245328294525E-4</v>
      </c>
    </row>
    <row r="114" spans="2:19" x14ac:dyDescent="0.4">
      <c r="B114" s="8">
        <v>104</v>
      </c>
      <c r="C114" s="8">
        <v>1629</v>
      </c>
      <c r="D114" s="8">
        <v>207</v>
      </c>
      <c r="E114" s="8">
        <f t="shared" si="16"/>
        <v>1585.9539715893397</v>
      </c>
      <c r="F114" s="8">
        <f t="shared" si="17"/>
        <v>50.236268457908949</v>
      </c>
      <c r="G114" s="8">
        <f t="shared" si="13"/>
        <v>3.1656506530859473E-4</v>
      </c>
      <c r="H114" s="3">
        <v>104</v>
      </c>
      <c r="I114" s="3">
        <v>1765</v>
      </c>
      <c r="J114" s="3">
        <v>174</v>
      </c>
      <c r="K114" s="3">
        <f t="shared" si="18"/>
        <v>1651.6007386774806</v>
      </c>
      <c r="L114" s="3">
        <f t="shared" si="19"/>
        <v>52.31567850001047</v>
      </c>
      <c r="M114" s="3">
        <f t="shared" si="14"/>
        <v>3.371307634772004E-4</v>
      </c>
      <c r="N114" s="6">
        <v>104</v>
      </c>
      <c r="O114" s="6">
        <v>1663</v>
      </c>
      <c r="P114" s="6">
        <v>228</v>
      </c>
      <c r="Q114" s="6">
        <f t="shared" si="20"/>
        <v>1570.0815265456758</v>
      </c>
      <c r="R114" s="6">
        <f t="shared" si="21"/>
        <v>49.733496987499983</v>
      </c>
      <c r="S114" s="6">
        <f t="shared" si="15"/>
        <v>2.9540085108200269E-4</v>
      </c>
    </row>
    <row r="115" spans="2:19" x14ac:dyDescent="0.4">
      <c r="B115" s="8">
        <v>105</v>
      </c>
      <c r="C115" s="8">
        <v>1643</v>
      </c>
      <c r="D115" s="8">
        <v>206</v>
      </c>
      <c r="E115" s="8">
        <f t="shared" si="16"/>
        <v>1599.9803123788743</v>
      </c>
      <c r="F115" s="8">
        <f t="shared" si="17"/>
        <v>50.680563206689733</v>
      </c>
      <c r="G115" s="8">
        <f t="shared" si="13"/>
        <v>2.9619649918718945E-4</v>
      </c>
      <c r="H115" s="3">
        <v>105</v>
      </c>
      <c r="I115" s="3">
        <v>1780</v>
      </c>
      <c r="J115" s="3">
        <v>171</v>
      </c>
      <c r="K115" s="3">
        <f t="shared" si="18"/>
        <v>1666.7672302994201</v>
      </c>
      <c r="L115" s="3">
        <f t="shared" si="19"/>
        <v>52.796088372133589</v>
      </c>
      <c r="M115" s="3">
        <f t="shared" si="14"/>
        <v>3.2027324808207896E-4</v>
      </c>
      <c r="N115" s="6">
        <v>105</v>
      </c>
      <c r="O115" s="6">
        <v>1677</v>
      </c>
      <c r="P115" s="6">
        <v>228</v>
      </c>
      <c r="Q115" s="6">
        <f t="shared" si="20"/>
        <v>1584.080806019693</v>
      </c>
      <c r="R115" s="6">
        <f t="shared" si="21"/>
        <v>50.176934549038577</v>
      </c>
      <c r="S115" s="6">
        <f t="shared" si="15"/>
        <v>2.9562504102572973E-4</v>
      </c>
    </row>
    <row r="116" spans="2:19" x14ac:dyDescent="0.4">
      <c r="B116" s="8">
        <v>106</v>
      </c>
      <c r="C116" s="8">
        <v>1658</v>
      </c>
      <c r="D116" s="8">
        <v>206</v>
      </c>
      <c r="E116" s="8">
        <f t="shared" si="16"/>
        <v>1614.9712071736758</v>
      </c>
      <c r="F116" s="8">
        <f t="shared" si="17"/>
        <v>51.155410919061374</v>
      </c>
      <c r="G116" s="8">
        <f t="shared" si="13"/>
        <v>3.1656514158109417E-4</v>
      </c>
      <c r="H116" s="3">
        <v>106</v>
      </c>
      <c r="I116" s="3">
        <v>1794</v>
      </c>
      <c r="J116" s="3">
        <v>170</v>
      </c>
      <c r="K116" s="3">
        <f t="shared" si="18"/>
        <v>1680.8027843860802</v>
      </c>
      <c r="L116" s="3">
        <f t="shared" si="19"/>
        <v>53.240674958934939</v>
      </c>
      <c r="M116" s="3">
        <f t="shared" si="14"/>
        <v>2.963910578675666E-4</v>
      </c>
      <c r="N116" s="6">
        <v>106</v>
      </c>
      <c r="O116" s="6">
        <v>1691</v>
      </c>
      <c r="P116" s="6">
        <v>229</v>
      </c>
      <c r="Q116" s="6">
        <f t="shared" si="20"/>
        <v>1598.0904229736188</v>
      </c>
      <c r="R116" s="6">
        <f t="shared" si="21"/>
        <v>50.62069955792127</v>
      </c>
      <c r="S116" s="6">
        <f t="shared" si="15"/>
        <v>2.958433392551285E-4</v>
      </c>
    </row>
    <row r="117" spans="2:19" x14ac:dyDescent="0.4">
      <c r="B117" s="8">
        <v>107</v>
      </c>
      <c r="C117" s="8">
        <v>1672</v>
      </c>
      <c r="D117" s="8">
        <v>204</v>
      </c>
      <c r="E117" s="8">
        <f t="shared" si="16"/>
        <v>1629.0328419034406</v>
      </c>
      <c r="F117" s="8">
        <f t="shared" si="17"/>
        <v>51.600823629578827</v>
      </c>
      <c r="G117" s="8">
        <f t="shared" si="13"/>
        <v>2.9694180701163477E-4</v>
      </c>
      <c r="H117" s="3">
        <v>107</v>
      </c>
      <c r="I117" s="3">
        <v>1809</v>
      </c>
      <c r="J117" s="3">
        <v>171</v>
      </c>
      <c r="K117" s="3">
        <f t="shared" si="18"/>
        <v>1695.7028041493593</v>
      </c>
      <c r="L117" s="3">
        <f t="shared" si="19"/>
        <v>53.712644137275042</v>
      </c>
      <c r="M117" s="3">
        <f t="shared" si="14"/>
        <v>3.1464611889340209E-4</v>
      </c>
      <c r="N117" s="6">
        <v>107</v>
      </c>
      <c r="O117" s="6">
        <v>1705</v>
      </c>
      <c r="P117" s="6">
        <v>228</v>
      </c>
      <c r="Q117" s="6">
        <f t="shared" si="20"/>
        <v>1612.079402510931</v>
      </c>
      <c r="R117" s="6">
        <f t="shared" si="21"/>
        <v>51.063810861324583</v>
      </c>
      <c r="S117" s="6">
        <f t="shared" si="15"/>
        <v>2.9540753560220872E-4</v>
      </c>
    </row>
    <row r="118" spans="2:19" x14ac:dyDescent="0.4">
      <c r="B118" s="8">
        <v>108</v>
      </c>
      <c r="C118" s="8">
        <v>1686</v>
      </c>
      <c r="D118" s="8">
        <v>204</v>
      </c>
      <c r="E118" s="8">
        <f t="shared" si="16"/>
        <v>1643.0240412118137</v>
      </c>
      <c r="F118" s="8">
        <f t="shared" si="17"/>
        <v>52.044005245877045</v>
      </c>
      <c r="G118" s="8">
        <f t="shared" si="13"/>
        <v>2.9545441086547912E-4</v>
      </c>
      <c r="H118" s="3">
        <v>108</v>
      </c>
      <c r="I118" s="3">
        <v>1824</v>
      </c>
      <c r="J118" s="3">
        <v>171</v>
      </c>
      <c r="K118" s="3">
        <f t="shared" si="18"/>
        <v>1710.67033644709</v>
      </c>
      <c r="L118" s="3">
        <f t="shared" si="19"/>
        <v>54.186751825222444</v>
      </c>
      <c r="M118" s="3">
        <f t="shared" si="14"/>
        <v>3.1607179196493478E-4</v>
      </c>
      <c r="N118" s="6">
        <v>108</v>
      </c>
      <c r="O118" s="6">
        <v>1718</v>
      </c>
      <c r="P118" s="6">
        <v>228</v>
      </c>
      <c r="Q118" s="6">
        <f t="shared" si="20"/>
        <v>1625.0787673217567</v>
      </c>
      <c r="R118" s="6">
        <f t="shared" si="21"/>
        <v>51.475575384203204</v>
      </c>
      <c r="S118" s="6">
        <f t="shared" si="15"/>
        <v>2.7450968191908016E-4</v>
      </c>
    </row>
    <row r="119" spans="2:19" x14ac:dyDescent="0.4">
      <c r="B119" s="8">
        <v>109</v>
      </c>
      <c r="C119" s="8">
        <v>1700</v>
      </c>
      <c r="D119" s="8">
        <v>203</v>
      </c>
      <c r="E119" s="8">
        <f t="shared" si="16"/>
        <v>1657.0506932499077</v>
      </c>
      <c r="F119" s="8">
        <f t="shared" si="17"/>
        <v>52.488309853686822</v>
      </c>
      <c r="G119" s="8">
        <f t="shared" si="13"/>
        <v>2.9620307187318436E-4</v>
      </c>
      <c r="H119" s="3">
        <v>109</v>
      </c>
      <c r="I119" s="3">
        <v>1838</v>
      </c>
      <c r="J119" s="3">
        <v>171</v>
      </c>
      <c r="K119" s="3">
        <f t="shared" si="18"/>
        <v>1724.6405422580092</v>
      </c>
      <c r="L119" s="3">
        <f t="shared" si="19"/>
        <v>54.629268456916527</v>
      </c>
      <c r="M119" s="3">
        <f t="shared" si="14"/>
        <v>2.9501108779605544E-4</v>
      </c>
      <c r="N119" s="6">
        <v>109</v>
      </c>
      <c r="O119" s="6">
        <v>1732</v>
      </c>
      <c r="P119" s="6">
        <v>229</v>
      </c>
      <c r="Q119" s="6">
        <f t="shared" si="20"/>
        <v>1639.0881611432619</v>
      </c>
      <c r="R119" s="6">
        <f t="shared" si="21"/>
        <v>51.919333325200967</v>
      </c>
      <c r="S119" s="6">
        <f t="shared" si="15"/>
        <v>2.95838627331842E-4</v>
      </c>
    </row>
    <row r="120" spans="2:19" x14ac:dyDescent="0.4">
      <c r="B120" s="8">
        <v>110</v>
      </c>
      <c r="C120" s="8">
        <v>1714</v>
      </c>
      <c r="D120" s="8">
        <v>202</v>
      </c>
      <c r="E120" s="8">
        <f t="shared" si="16"/>
        <v>1671.0774967068403</v>
      </c>
      <c r="F120" s="8">
        <f t="shared" si="17"/>
        <v>52.932619257800638</v>
      </c>
      <c r="G120" s="8">
        <f t="shared" si="13"/>
        <v>2.9620626940921117E-4</v>
      </c>
      <c r="H120" s="3">
        <v>110</v>
      </c>
      <c r="I120" s="3">
        <v>1853</v>
      </c>
      <c r="J120" s="3">
        <v>171</v>
      </c>
      <c r="K120" s="3">
        <f t="shared" si="18"/>
        <v>1739.6091515050155</v>
      </c>
      <c r="L120" s="3">
        <f t="shared" si="19"/>
        <v>55.103410258031083</v>
      </c>
      <c r="M120" s="3">
        <f t="shared" si="14"/>
        <v>3.1609453407637031E-4</v>
      </c>
      <c r="N120" s="6">
        <v>110</v>
      </c>
      <c r="O120" s="6">
        <v>1746</v>
      </c>
      <c r="P120" s="6">
        <v>230</v>
      </c>
      <c r="Q120" s="6">
        <f t="shared" si="20"/>
        <v>1653.0980007246999</v>
      </c>
      <c r="R120" s="6">
        <f t="shared" si="21"/>
        <v>52.363105385975246</v>
      </c>
      <c r="S120" s="6">
        <f t="shared" si="15"/>
        <v>2.9584804051618598E-4</v>
      </c>
    </row>
    <row r="121" spans="2:19" x14ac:dyDescent="0.4">
      <c r="B121" s="8">
        <v>111</v>
      </c>
      <c r="C121" s="8">
        <v>1730</v>
      </c>
      <c r="D121" s="8">
        <v>202</v>
      </c>
      <c r="E121" s="8">
        <f t="shared" si="16"/>
        <v>1687.067277852309</v>
      </c>
      <c r="F121" s="8">
        <f t="shared" si="17"/>
        <v>53.439107436270277</v>
      </c>
      <c r="G121" s="8">
        <f t="shared" si="13"/>
        <v>3.3765878564642548E-4</v>
      </c>
      <c r="H121" s="3">
        <v>111</v>
      </c>
      <c r="I121" s="3">
        <v>1869</v>
      </c>
      <c r="J121" s="3">
        <v>168</v>
      </c>
      <c r="K121" s="3">
        <f t="shared" si="18"/>
        <v>1755.7702013646319</v>
      </c>
      <c r="L121" s="3">
        <f t="shared" si="19"/>
        <v>55.615323500062779</v>
      </c>
      <c r="M121" s="3">
        <f t="shared" si="14"/>
        <v>3.4127549468779722E-4</v>
      </c>
      <c r="N121" s="6">
        <v>111</v>
      </c>
      <c r="O121" s="6">
        <v>1760</v>
      </c>
      <c r="P121" s="6">
        <v>229</v>
      </c>
      <c r="Q121" s="6">
        <f t="shared" si="20"/>
        <v>1667.08668040987</v>
      </c>
      <c r="R121" s="6">
        <f t="shared" si="21"/>
        <v>52.806207191339539</v>
      </c>
      <c r="S121" s="6">
        <f t="shared" si="15"/>
        <v>2.9540120357619533E-4</v>
      </c>
    </row>
    <row r="122" spans="2:19" x14ac:dyDescent="0.4">
      <c r="B122" s="8">
        <v>112</v>
      </c>
      <c r="C122" s="8">
        <v>1744</v>
      </c>
      <c r="D122" s="8">
        <v>201</v>
      </c>
      <c r="E122" s="8">
        <f t="shared" si="16"/>
        <v>1701.0940597156878</v>
      </c>
      <c r="F122" s="8">
        <f t="shared" si="17"/>
        <v>53.883416156392251</v>
      </c>
      <c r="G122" s="8">
        <f t="shared" si="13"/>
        <v>2.9620581341464929E-4</v>
      </c>
      <c r="H122" s="3">
        <v>112</v>
      </c>
      <c r="I122" s="3">
        <v>1884</v>
      </c>
      <c r="J122" s="3">
        <v>191</v>
      </c>
      <c r="K122" s="3">
        <f t="shared" si="18"/>
        <v>1769.3933988799665</v>
      </c>
      <c r="L122" s="3">
        <f t="shared" si="19"/>
        <v>56.04684838659503</v>
      </c>
      <c r="M122" s="3">
        <f t="shared" si="14"/>
        <v>2.8768325768816779E-4</v>
      </c>
      <c r="N122" s="6">
        <v>112</v>
      </c>
      <c r="O122" s="6">
        <v>1774</v>
      </c>
      <c r="P122" s="6">
        <v>229</v>
      </c>
      <c r="Q122" s="6">
        <f t="shared" si="20"/>
        <v>1681.0859585398957</v>
      </c>
      <c r="R122" s="6">
        <f t="shared" si="21"/>
        <v>53.2496447103062</v>
      </c>
      <c r="S122" s="6">
        <f t="shared" si="15"/>
        <v>2.9562501264444071E-4</v>
      </c>
    </row>
    <row r="123" spans="2:19" x14ac:dyDescent="0.4">
      <c r="B123" s="8">
        <v>113</v>
      </c>
      <c r="C123" s="8">
        <v>1758</v>
      </c>
      <c r="D123" s="8">
        <v>200</v>
      </c>
      <c r="E123" s="8">
        <f t="shared" si="16"/>
        <v>1715.1209869860493</v>
      </c>
      <c r="F123" s="8">
        <f t="shared" si="17"/>
        <v>54.327729482388264</v>
      </c>
      <c r="G123" s="8">
        <f t="shared" si="13"/>
        <v>2.9620888399734235E-4</v>
      </c>
      <c r="H123" s="3">
        <v>113</v>
      </c>
      <c r="I123" s="3">
        <v>1899</v>
      </c>
      <c r="J123" s="3">
        <v>195</v>
      </c>
      <c r="K123" s="3">
        <f t="shared" si="18"/>
        <v>1784.1715164187551</v>
      </c>
      <c r="L123" s="3">
        <f t="shared" si="19"/>
        <v>56.514956221551387</v>
      </c>
      <c r="M123" s="3">
        <f t="shared" si="14"/>
        <v>3.1207188997090418E-4</v>
      </c>
      <c r="N123" s="6">
        <v>113</v>
      </c>
      <c r="O123" s="6">
        <v>1787</v>
      </c>
      <c r="P123" s="6">
        <v>229</v>
      </c>
      <c r="Q123" s="6">
        <f t="shared" si="20"/>
        <v>1694.0852989150221</v>
      </c>
      <c r="R123" s="6">
        <f t="shared" si="21"/>
        <v>53.661408459165919</v>
      </c>
      <c r="S123" s="6">
        <f t="shared" si="15"/>
        <v>2.7450916590647978E-4</v>
      </c>
    </row>
    <row r="124" spans="2:19" x14ac:dyDescent="0.4">
      <c r="B124" s="8">
        <v>114</v>
      </c>
      <c r="C124" s="8">
        <v>1772</v>
      </c>
      <c r="D124" s="8">
        <v>200</v>
      </c>
      <c r="E124" s="8">
        <f t="shared" si="16"/>
        <v>1729.1119107796349</v>
      </c>
      <c r="F124" s="8">
        <f t="shared" si="17"/>
        <v>54.770902371551216</v>
      </c>
      <c r="G124" s="8">
        <f t="shared" si="13"/>
        <v>2.9544859277530125E-4</v>
      </c>
      <c r="H124" s="3">
        <v>114</v>
      </c>
      <c r="I124" s="3">
        <v>1912</v>
      </c>
      <c r="J124" s="3">
        <v>168</v>
      </c>
      <c r="K124" s="3">
        <f t="shared" si="18"/>
        <v>1798.6800716080668</v>
      </c>
      <c r="L124" s="3">
        <f t="shared" si="19"/>
        <v>56.974525469135685</v>
      </c>
      <c r="M124" s="3">
        <f t="shared" si="14"/>
        <v>3.0637949838953203E-4</v>
      </c>
      <c r="N124" s="6">
        <v>114</v>
      </c>
      <c r="O124" s="6">
        <v>1799</v>
      </c>
      <c r="P124" s="6">
        <v>228</v>
      </c>
      <c r="Q124" s="6">
        <f t="shared" si="20"/>
        <v>1706.0750276585143</v>
      </c>
      <c r="R124" s="6">
        <f t="shared" si="21"/>
        <v>54.041192010697351</v>
      </c>
      <c r="S124" s="6">
        <f t="shared" si="15"/>
        <v>2.5318903435428788E-4</v>
      </c>
    </row>
    <row r="125" spans="2:19" x14ac:dyDescent="0.4">
      <c r="B125" s="8">
        <v>115</v>
      </c>
      <c r="C125" s="8">
        <v>1786</v>
      </c>
      <c r="D125" s="8">
        <v>199</v>
      </c>
      <c r="E125" s="8">
        <f t="shared" si="16"/>
        <v>1743.1388355492513</v>
      </c>
      <c r="F125" s="8">
        <f t="shared" si="17"/>
        <v>55.215215618334277</v>
      </c>
      <c r="G125" s="8">
        <f t="shared" si="13"/>
        <v>2.9620883118870722E-4</v>
      </c>
      <c r="H125" s="3">
        <v>115</v>
      </c>
      <c r="I125" s="3">
        <v>1926</v>
      </c>
      <c r="J125" s="3">
        <v>185</v>
      </c>
      <c r="K125" s="3">
        <f t="shared" si="18"/>
        <v>1811.6525605093268</v>
      </c>
      <c r="L125" s="3">
        <f t="shared" si="19"/>
        <v>57.385438677643158</v>
      </c>
      <c r="M125" s="3">
        <f t="shared" si="14"/>
        <v>2.7394213900498222E-4</v>
      </c>
      <c r="N125" s="6">
        <v>115</v>
      </c>
      <c r="O125" s="6">
        <v>1813</v>
      </c>
      <c r="P125" s="6">
        <v>229</v>
      </c>
      <c r="Q125" s="6">
        <f t="shared" si="20"/>
        <v>1720.0840095762765</v>
      </c>
      <c r="R125" s="6">
        <f t="shared" si="21"/>
        <v>54.484936904338511</v>
      </c>
      <c r="S125" s="6">
        <f t="shared" si="15"/>
        <v>2.9582992909410656E-4</v>
      </c>
    </row>
    <row r="126" spans="2:19" x14ac:dyDescent="0.4">
      <c r="B126" s="8">
        <v>116</v>
      </c>
      <c r="C126" s="8">
        <v>1801</v>
      </c>
      <c r="D126" s="8">
        <v>198</v>
      </c>
      <c r="E126" s="8">
        <f t="shared" si="16"/>
        <v>1758.1652368307139</v>
      </c>
      <c r="F126" s="8">
        <f t="shared" si="17"/>
        <v>55.691188025008437</v>
      </c>
      <c r="G126" s="8">
        <f t="shared" si="13"/>
        <v>3.1731493778277317E-4</v>
      </c>
      <c r="H126" s="3">
        <v>116</v>
      </c>
      <c r="I126" s="3">
        <v>1940</v>
      </c>
      <c r="J126" s="3">
        <v>172</v>
      </c>
      <c r="K126" s="3">
        <f t="shared" si="18"/>
        <v>1826.3761934497504</v>
      </c>
      <c r="L126" s="3">
        <f t="shared" si="19"/>
        <v>57.851820672531446</v>
      </c>
      <c r="M126" s="3">
        <f t="shared" si="14"/>
        <v>3.1092132992552497E-4</v>
      </c>
      <c r="N126" s="6">
        <v>116</v>
      </c>
      <c r="O126" s="6">
        <v>1827</v>
      </c>
      <c r="P126" s="6">
        <v>228</v>
      </c>
      <c r="Q126" s="6">
        <f t="shared" si="20"/>
        <v>1734.0738161912254</v>
      </c>
      <c r="R126" s="6">
        <f t="shared" si="21"/>
        <v>54.928074406039471</v>
      </c>
      <c r="S126" s="6">
        <f t="shared" si="15"/>
        <v>2.9542500113397333E-4</v>
      </c>
    </row>
    <row r="127" spans="2:19" x14ac:dyDescent="0.4">
      <c r="B127" s="8">
        <v>117</v>
      </c>
      <c r="C127" s="8">
        <v>1816</v>
      </c>
      <c r="D127" s="8">
        <v>198</v>
      </c>
      <c r="E127" s="8">
        <f t="shared" si="16"/>
        <v>1773.155379542357</v>
      </c>
      <c r="F127" s="8">
        <f t="shared" si="17"/>
        <v>56.166011914588168</v>
      </c>
      <c r="G127" s="8">
        <f t="shared" si="13"/>
        <v>3.1654925971982096E-4</v>
      </c>
      <c r="H127" s="3">
        <v>117</v>
      </c>
      <c r="I127" s="3">
        <v>1955</v>
      </c>
      <c r="J127" s="3">
        <v>169</v>
      </c>
      <c r="K127" s="3">
        <f t="shared" si="18"/>
        <v>1841.5319709415853</v>
      </c>
      <c r="L127" s="3">
        <f t="shared" si="19"/>
        <v>58.331891166636112</v>
      </c>
      <c r="M127" s="3">
        <f t="shared" si="14"/>
        <v>3.2004699606977738E-4</v>
      </c>
      <c r="N127" s="6">
        <v>117</v>
      </c>
      <c r="O127" s="6">
        <v>1841</v>
      </c>
      <c r="P127" s="6">
        <v>228</v>
      </c>
      <c r="Q127" s="6">
        <f t="shared" si="20"/>
        <v>1748.0732250108974</v>
      </c>
      <c r="R127" s="6">
        <f t="shared" si="21"/>
        <v>55.371516064697623</v>
      </c>
      <c r="S127" s="6">
        <f t="shared" si="15"/>
        <v>2.9562777243876797E-4</v>
      </c>
    </row>
    <row r="128" spans="2:19" x14ac:dyDescent="0.4">
      <c r="B128" s="8">
        <v>118</v>
      </c>
      <c r="C128" s="8">
        <v>1830</v>
      </c>
      <c r="D128" s="8">
        <v>197</v>
      </c>
      <c r="E128" s="8">
        <f t="shared" si="16"/>
        <v>1787.1824193405664</v>
      </c>
      <c r="F128" s="8">
        <f t="shared" si="17"/>
        <v>56.610328804987233</v>
      </c>
      <c r="G128" s="8">
        <f t="shared" si="13"/>
        <v>2.9621126026604353E-4</v>
      </c>
      <c r="H128" s="3">
        <v>118</v>
      </c>
      <c r="I128" s="3">
        <v>1969</v>
      </c>
      <c r="J128" s="3">
        <v>167</v>
      </c>
      <c r="K128" s="3">
        <f t="shared" si="18"/>
        <v>1855.6292733194311</v>
      </c>
      <c r="L128" s="3">
        <f t="shared" si="19"/>
        <v>58.778433676363598</v>
      </c>
      <c r="M128" s="3">
        <f t="shared" si="14"/>
        <v>2.9769500648499071E-4</v>
      </c>
      <c r="N128" s="6">
        <v>118</v>
      </c>
      <c r="O128" s="6">
        <v>1854</v>
      </c>
      <c r="P128" s="6">
        <v>228</v>
      </c>
      <c r="Q128" s="6">
        <f t="shared" si="20"/>
        <v>1761.0726844738692</v>
      </c>
      <c r="R128" s="6">
        <f t="shared" si="21"/>
        <v>55.783283585753175</v>
      </c>
      <c r="S128" s="6">
        <f t="shared" si="15"/>
        <v>2.7451168070370121E-4</v>
      </c>
    </row>
    <row r="129" spans="2:19" x14ac:dyDescent="0.4">
      <c r="B129" s="8">
        <v>119</v>
      </c>
      <c r="C129" s="8">
        <v>1845</v>
      </c>
      <c r="D129" s="8">
        <v>197</v>
      </c>
      <c r="E129" s="8">
        <f t="shared" si="16"/>
        <v>1802.1725777516426</v>
      </c>
      <c r="F129" s="8">
        <f t="shared" si="17"/>
        <v>57.085153191858147</v>
      </c>
      <c r="G129" s="8">
        <f t="shared" si="13"/>
        <v>3.1654959124727592E-4</v>
      </c>
      <c r="H129" s="3">
        <v>119</v>
      </c>
      <c r="I129" s="3">
        <v>1983</v>
      </c>
      <c r="J129" s="3">
        <v>167</v>
      </c>
      <c r="K129" s="3">
        <f t="shared" si="18"/>
        <v>1869.602096704002</v>
      </c>
      <c r="L129" s="3">
        <f t="shared" si="19"/>
        <v>59.221033221644731</v>
      </c>
      <c r="M129" s="3">
        <f t="shared" si="14"/>
        <v>2.9506636352075573E-4</v>
      </c>
      <c r="N129" s="6">
        <v>119</v>
      </c>
      <c r="O129" s="6">
        <v>1868</v>
      </c>
      <c r="P129" s="6">
        <v>228</v>
      </c>
      <c r="Q129" s="6">
        <f t="shared" si="20"/>
        <v>1775.0721112112601</v>
      </c>
      <c r="R129" s="6">
        <f t="shared" si="21"/>
        <v>56.226725811968365</v>
      </c>
      <c r="S129" s="6">
        <f t="shared" si="15"/>
        <v>2.9562815081012652E-4</v>
      </c>
    </row>
    <row r="130" spans="2:19" x14ac:dyDescent="0.4">
      <c r="B130" s="8">
        <v>120</v>
      </c>
      <c r="C130" s="8">
        <v>1859</v>
      </c>
      <c r="D130" s="8">
        <v>196</v>
      </c>
      <c r="E130" s="8">
        <f t="shared" si="16"/>
        <v>1816.1996035678458</v>
      </c>
      <c r="F130" s="8">
        <f t="shared" si="17"/>
        <v>57.529469639366795</v>
      </c>
      <c r="G130" s="8">
        <f t="shared" si="13"/>
        <v>2.9621096500576511E-4</v>
      </c>
      <c r="H130" s="3">
        <v>120</v>
      </c>
      <c r="I130" s="3">
        <v>1997</v>
      </c>
      <c r="J130" s="3">
        <v>167</v>
      </c>
      <c r="K130" s="3">
        <f t="shared" si="18"/>
        <v>1883.5753236863134</v>
      </c>
      <c r="L130" s="3">
        <f t="shared" si="19"/>
        <v>59.66364555118367</v>
      </c>
      <c r="M130" s="3">
        <f t="shared" si="14"/>
        <v>2.9507488635929254E-4</v>
      </c>
      <c r="N130" s="6">
        <v>120</v>
      </c>
      <c r="O130" s="6">
        <v>1881</v>
      </c>
      <c r="P130" s="6">
        <v>228</v>
      </c>
      <c r="Q130" s="6">
        <f t="shared" si="20"/>
        <v>1788.0715869338119</v>
      </c>
      <c r="R130" s="6">
        <f t="shared" si="21"/>
        <v>56.638493848058175</v>
      </c>
      <c r="S130" s="6">
        <f t="shared" si="15"/>
        <v>2.7451202405987375E-4</v>
      </c>
    </row>
    <row r="131" spans="2:19" x14ac:dyDescent="0.4">
      <c r="B131" s="8">
        <v>121</v>
      </c>
      <c r="C131" s="8">
        <v>1873</v>
      </c>
      <c r="D131" s="8">
        <v>196</v>
      </c>
      <c r="E131" s="8">
        <f t="shared" si="16"/>
        <v>1830.1904272506727</v>
      </c>
      <c r="F131" s="8">
        <f t="shared" si="17"/>
        <v>57.972639357447207</v>
      </c>
      <c r="G131" s="8">
        <f t="shared" si="13"/>
        <v>2.9544647872027478E-4</v>
      </c>
      <c r="H131" s="3">
        <v>121</v>
      </c>
      <c r="I131" s="3">
        <v>2010</v>
      </c>
      <c r="J131" s="3">
        <v>168</v>
      </c>
      <c r="K131" s="3">
        <f t="shared" si="18"/>
        <v>1896.4899156072515</v>
      </c>
      <c r="L131" s="3">
        <f t="shared" si="19"/>
        <v>60.072724829893396</v>
      </c>
      <c r="M131" s="3">
        <f t="shared" si="14"/>
        <v>2.7271951913981712E-4</v>
      </c>
      <c r="N131" s="6">
        <v>121</v>
      </c>
      <c r="O131" s="6">
        <v>1893</v>
      </c>
      <c r="P131" s="6">
        <v>228</v>
      </c>
      <c r="Q131" s="6">
        <f t="shared" si="20"/>
        <v>1800.0711097065027</v>
      </c>
      <c r="R131" s="6">
        <f t="shared" si="21"/>
        <v>57.018587632729364</v>
      </c>
      <c r="S131" s="6">
        <f t="shared" si="15"/>
        <v>2.5339585644745929E-4</v>
      </c>
    </row>
    <row r="132" spans="2:19" x14ac:dyDescent="0.4">
      <c r="B132" s="8">
        <v>122</v>
      </c>
      <c r="C132" s="8">
        <v>1888</v>
      </c>
      <c r="D132" s="8">
        <v>195</v>
      </c>
      <c r="E132" s="8">
        <f t="shared" si="16"/>
        <v>1845.2167894315292</v>
      </c>
      <c r="F132" s="8">
        <f t="shared" si="17"/>
        <v>58.448610525580669</v>
      </c>
      <c r="G132" s="8">
        <f t="shared" si="13"/>
        <v>3.1731411208897473E-4</v>
      </c>
      <c r="H132" s="3">
        <v>122</v>
      </c>
      <c r="I132" s="3">
        <v>2025</v>
      </c>
      <c r="J132" s="3">
        <v>168</v>
      </c>
      <c r="K132" s="3">
        <f t="shared" si="18"/>
        <v>1911.4625290598819</v>
      </c>
      <c r="L132" s="3">
        <f t="shared" si="19"/>
        <v>60.546993467191278</v>
      </c>
      <c r="M132" s="3">
        <f t="shared" si="14"/>
        <v>3.1617909153192156E-4</v>
      </c>
      <c r="N132" s="6">
        <v>122</v>
      </c>
      <c r="O132" s="6">
        <v>1905</v>
      </c>
      <c r="P132" s="6">
        <v>226</v>
      </c>
      <c r="Q132" s="6">
        <f t="shared" si="20"/>
        <v>1812.0540830780963</v>
      </c>
      <c r="R132" s="6">
        <f t="shared" si="21"/>
        <v>57.398157202844999</v>
      </c>
      <c r="S132" s="6">
        <f t="shared" si="15"/>
        <v>2.5304638007708985E-4</v>
      </c>
    </row>
    <row r="133" spans="2:19" x14ac:dyDescent="0.4">
      <c r="B133" s="8">
        <v>123</v>
      </c>
      <c r="C133" s="8">
        <v>1902</v>
      </c>
      <c r="D133" s="8">
        <v>194</v>
      </c>
      <c r="E133" s="8">
        <f t="shared" si="16"/>
        <v>1859.2439323553001</v>
      </c>
      <c r="F133" s="8">
        <f t="shared" si="17"/>
        <v>58.892930682558386</v>
      </c>
      <c r="G133" s="8">
        <f t="shared" si="13"/>
        <v>2.9621343798514487E-4</v>
      </c>
      <c r="H133" s="3">
        <v>123</v>
      </c>
      <c r="I133" s="3">
        <v>2039</v>
      </c>
      <c r="J133" s="3">
        <v>168</v>
      </c>
      <c r="K133" s="3">
        <f t="shared" si="18"/>
        <v>1925.4373529149163</v>
      </c>
      <c r="L133" s="3">
        <f t="shared" si="19"/>
        <v>60.989656378858228</v>
      </c>
      <c r="M133" s="3">
        <f t="shared" si="14"/>
        <v>2.9510860777796677E-4</v>
      </c>
      <c r="N133" s="6">
        <v>123</v>
      </c>
      <c r="O133" s="6">
        <v>1919</v>
      </c>
      <c r="P133" s="6">
        <v>226</v>
      </c>
      <c r="Q133" s="6">
        <f t="shared" si="20"/>
        <v>1826.0536684336525</v>
      </c>
      <c r="R133" s="6">
        <f t="shared" si="21"/>
        <v>57.84160445340823</v>
      </c>
      <c r="S133" s="6">
        <f t="shared" si="15"/>
        <v>2.956315003754876E-4</v>
      </c>
    </row>
    <row r="134" spans="2:19" x14ac:dyDescent="0.4">
      <c r="B134" s="8">
        <v>124</v>
      </c>
      <c r="C134" s="8">
        <v>1918</v>
      </c>
      <c r="D134" s="8">
        <v>193</v>
      </c>
      <c r="E134" s="8">
        <f t="shared" si="16"/>
        <v>1875.2698472486566</v>
      </c>
      <c r="F134" s="8">
        <f t="shared" si="17"/>
        <v>59.400563424295186</v>
      </c>
      <c r="G134" s="8">
        <f t="shared" si="13"/>
        <v>3.3842182782453282E-4</v>
      </c>
      <c r="H134" s="3">
        <v>124</v>
      </c>
      <c r="I134" s="3">
        <v>2054</v>
      </c>
      <c r="J134" s="3">
        <v>169</v>
      </c>
      <c r="K134" s="3">
        <f t="shared" si="18"/>
        <v>1940.3517722310046</v>
      </c>
      <c r="L134" s="3">
        <f t="shared" si="19"/>
        <v>61.462081673714664</v>
      </c>
      <c r="M134" s="3">
        <f t="shared" si="14"/>
        <v>3.1495019657095703E-4</v>
      </c>
      <c r="N134" s="6">
        <v>124</v>
      </c>
      <c r="O134" s="6">
        <v>1934</v>
      </c>
      <c r="P134" s="6">
        <v>226</v>
      </c>
      <c r="Q134" s="6">
        <f t="shared" si="20"/>
        <v>1841.0532311695933</v>
      </c>
      <c r="R134" s="6">
        <f t="shared" si="21"/>
        <v>58.316726729245048</v>
      </c>
      <c r="S134" s="6">
        <f t="shared" si="15"/>
        <v>3.1674818389121145E-4</v>
      </c>
    </row>
    <row r="135" spans="2:19" x14ac:dyDescent="0.4">
      <c r="B135" s="8">
        <v>125</v>
      </c>
      <c r="C135" s="8">
        <v>1933</v>
      </c>
      <c r="D135" s="8">
        <v>192</v>
      </c>
      <c r="E135" s="8">
        <f t="shared" si="16"/>
        <v>1890.2965375834553</v>
      </c>
      <c r="F135" s="8">
        <f t="shared" si="17"/>
        <v>59.876544986948176</v>
      </c>
      <c r="G135" s="8">
        <f t="shared" si="13"/>
        <v>3.1732104176866E-4</v>
      </c>
      <c r="H135" s="3">
        <v>125</v>
      </c>
      <c r="I135" s="3">
        <v>2069</v>
      </c>
      <c r="J135" s="3">
        <v>168</v>
      </c>
      <c r="K135" s="3">
        <f t="shared" si="18"/>
        <v>1955.3846168976579</v>
      </c>
      <c r="L135" s="3">
        <f t="shared" si="19"/>
        <v>61.938258179394232</v>
      </c>
      <c r="M135" s="3">
        <f t="shared" si="14"/>
        <v>3.1745100378637877E-4</v>
      </c>
      <c r="N135" s="6">
        <v>125</v>
      </c>
      <c r="O135" s="6">
        <v>1948</v>
      </c>
      <c r="P135" s="6">
        <v>226</v>
      </c>
      <c r="Q135" s="6">
        <f t="shared" si="20"/>
        <v>1855.0528294364017</v>
      </c>
      <c r="R135" s="6">
        <f t="shared" si="21"/>
        <v>58.76017438878177</v>
      </c>
      <c r="S135" s="6">
        <f t="shared" si="15"/>
        <v>2.9563177302448197E-4</v>
      </c>
    </row>
    <row r="136" spans="2:19" x14ac:dyDescent="0.4">
      <c r="B136" s="8">
        <v>126</v>
      </c>
      <c r="C136" s="8">
        <v>1947</v>
      </c>
      <c r="D136" s="8">
        <v>192</v>
      </c>
      <c r="E136" s="8">
        <f t="shared" si="16"/>
        <v>1904.2870056795537</v>
      </c>
      <c r="F136" s="8">
        <f t="shared" si="17"/>
        <v>60.319703441555205</v>
      </c>
      <c r="G136" s="8">
        <f t="shared" si="13"/>
        <v>2.9543896973801984E-4</v>
      </c>
      <c r="H136" s="3">
        <v>126</v>
      </c>
      <c r="I136" s="3">
        <v>2085</v>
      </c>
      <c r="J136" s="3">
        <v>167</v>
      </c>
      <c r="K136" s="3">
        <f t="shared" si="18"/>
        <v>1971.4157349478571</v>
      </c>
      <c r="L136" s="3">
        <f t="shared" si="19"/>
        <v>62.446055734983545</v>
      </c>
      <c r="M136" s="3">
        <f t="shared" si="14"/>
        <v>3.3853170372620886E-4</v>
      </c>
      <c r="N136" s="6">
        <v>126</v>
      </c>
      <c r="O136" s="6">
        <v>1962</v>
      </c>
      <c r="P136" s="6">
        <v>227</v>
      </c>
      <c r="Q136" s="6">
        <f t="shared" si="20"/>
        <v>1869.0601916471282</v>
      </c>
      <c r="R136" s="6">
        <f t="shared" si="21"/>
        <v>59.203867977001138</v>
      </c>
      <c r="S136" s="6">
        <f t="shared" si="15"/>
        <v>2.9579572547957866E-4</v>
      </c>
    </row>
    <row r="137" spans="2:19" x14ac:dyDescent="0.4">
      <c r="B137" s="8">
        <v>127</v>
      </c>
      <c r="C137" s="8">
        <v>1961</v>
      </c>
      <c r="D137" s="8">
        <v>192</v>
      </c>
      <c r="E137" s="8">
        <f t="shared" si="16"/>
        <v>1918.2776128600365</v>
      </c>
      <c r="F137" s="8">
        <f t="shared" si="17"/>
        <v>60.762866301763275</v>
      </c>
      <c r="G137" s="8">
        <f t="shared" si="13"/>
        <v>2.954419068053795E-4</v>
      </c>
      <c r="H137" s="3">
        <v>127</v>
      </c>
      <c r="I137" s="3">
        <v>2098</v>
      </c>
      <c r="J137" s="3">
        <v>167</v>
      </c>
      <c r="K137" s="3">
        <f t="shared" si="18"/>
        <v>1984.3933581827973</v>
      </c>
      <c r="L137" s="3">
        <f t="shared" si="19"/>
        <v>62.857131577318818</v>
      </c>
      <c r="M137" s="3">
        <f t="shared" si="14"/>
        <v>2.7405056155684808E-4</v>
      </c>
      <c r="N137" s="6">
        <v>127</v>
      </c>
      <c r="O137" s="6">
        <v>1974</v>
      </c>
      <c r="P137" s="6">
        <v>225</v>
      </c>
      <c r="Q137" s="6">
        <f t="shared" si="20"/>
        <v>1881.0449223769219</v>
      </c>
      <c r="R137" s="6">
        <f t="shared" si="21"/>
        <v>59.58349321274131</v>
      </c>
      <c r="S137" s="6">
        <f t="shared" si="15"/>
        <v>2.5308349049344754E-4</v>
      </c>
    </row>
    <row r="138" spans="2:19" x14ac:dyDescent="0.4">
      <c r="B138" s="8">
        <v>128</v>
      </c>
      <c r="C138" s="8">
        <v>1974</v>
      </c>
      <c r="D138" s="8">
        <v>192</v>
      </c>
      <c r="E138" s="8">
        <f t="shared" si="16"/>
        <v>1931.2690128513946</v>
      </c>
      <c r="F138" s="8">
        <f t="shared" si="17"/>
        <v>61.174378533077217</v>
      </c>
      <c r="G138" s="8">
        <f t="shared" si="13"/>
        <v>2.7434148754262828E-4</v>
      </c>
      <c r="H138" s="3">
        <v>128</v>
      </c>
      <c r="I138" s="3">
        <v>2111</v>
      </c>
      <c r="J138" s="3">
        <v>169</v>
      </c>
      <c r="K138" s="3">
        <f t="shared" si="18"/>
        <v>1997.2561177775874</v>
      </c>
      <c r="L138" s="3">
        <f t="shared" si="19"/>
        <v>63.264569028650307</v>
      </c>
      <c r="M138" s="3">
        <f t="shared" si="14"/>
        <v>2.716249675543262E-4</v>
      </c>
      <c r="N138" s="6">
        <v>128</v>
      </c>
      <c r="O138" s="6">
        <v>1985</v>
      </c>
      <c r="P138" s="6">
        <v>223</v>
      </c>
      <c r="Q138" s="6">
        <f t="shared" si="20"/>
        <v>1892.0319764739706</v>
      </c>
      <c r="R138" s="6">
        <f t="shared" si="21"/>
        <v>59.931516301096003</v>
      </c>
      <c r="S138" s="6">
        <f t="shared" si="15"/>
        <v>2.3201539223646249E-4</v>
      </c>
    </row>
    <row r="139" spans="2:19" x14ac:dyDescent="0.4">
      <c r="B139" s="8">
        <v>129</v>
      </c>
      <c r="C139" s="8">
        <v>1989</v>
      </c>
      <c r="D139" s="8">
        <v>192</v>
      </c>
      <c r="E139" s="8">
        <f t="shared" si="16"/>
        <v>1946.2592324764962</v>
      </c>
      <c r="F139" s="8">
        <f t="shared" si="17"/>
        <v>61.649204858947797</v>
      </c>
      <c r="G139" s="8">
        <f t="shared" ref="G139:G202" si="22">(F139-F138)*PI()*ID^2/4/AM/(B139-B138)/60</f>
        <v>3.1655088391372034E-4</v>
      </c>
      <c r="H139" s="3">
        <v>129</v>
      </c>
      <c r="I139" s="3">
        <v>2125</v>
      </c>
      <c r="J139" s="3">
        <v>168</v>
      </c>
      <c r="K139" s="3">
        <f t="shared" si="18"/>
        <v>2011.2903818195919</v>
      </c>
      <c r="L139" s="3">
        <f t="shared" si="19"/>
        <v>63.709114752330287</v>
      </c>
      <c r="M139" s="3">
        <f t="shared" ref="M139:M202" si="23">(L139-L138)*PI()*ID^2/4/AM/(H139-H138)/60</f>
        <v>2.9636381578665314E-4</v>
      </c>
      <c r="N139" s="6">
        <v>129</v>
      </c>
      <c r="O139" s="6">
        <v>1999</v>
      </c>
      <c r="P139" s="6">
        <v>225</v>
      </c>
      <c r="Q139" s="6">
        <f t="shared" si="20"/>
        <v>1906.0443331675158</v>
      </c>
      <c r="R139" s="6">
        <f t="shared" si="21"/>
        <v>60.375368093263383</v>
      </c>
      <c r="S139" s="6">
        <f t="shared" ref="S139:S202" si="24">(R139-R138)*PI()*ID^2/4/AM/(N139-N138)/60</f>
        <v>2.9590119477825282E-4</v>
      </c>
    </row>
    <row r="140" spans="2:19" x14ac:dyDescent="0.4">
      <c r="B140" s="8">
        <v>130</v>
      </c>
      <c r="C140" s="8">
        <v>2004</v>
      </c>
      <c r="D140" s="8">
        <v>190</v>
      </c>
      <c r="E140" s="8">
        <f t="shared" ref="E140:E203" si="25">SQRT((C140-C$10)^2+(D140-D$10)^2)</f>
        <v>1961.3220031397191</v>
      </c>
      <c r="F140" s="8">
        <f t="shared" ref="F140:F203" si="26">E140/$B$4</f>
        <v>62.126329292766812</v>
      </c>
      <c r="G140" s="8">
        <f t="shared" si="22"/>
        <v>3.1808295587934288E-4</v>
      </c>
      <c r="H140" s="3">
        <v>130</v>
      </c>
      <c r="I140" s="3">
        <v>2139</v>
      </c>
      <c r="J140" s="3">
        <v>168</v>
      </c>
      <c r="K140" s="3">
        <f t="shared" ref="K140:K203" si="27">SQRT((I140-I$10)^2+(J140-J$10)^2)</f>
        <v>2025.2676366347239</v>
      </c>
      <c r="L140" s="3">
        <f t="shared" ref="L140:L203" si="28">K140/$B$4</f>
        <v>64.151854666461531</v>
      </c>
      <c r="M140" s="3">
        <f t="shared" si="23"/>
        <v>2.9515994275416328E-4</v>
      </c>
      <c r="N140" s="6">
        <v>130</v>
      </c>
      <c r="O140" s="6">
        <v>2012</v>
      </c>
      <c r="P140" s="6">
        <v>226</v>
      </c>
      <c r="Q140" s="6">
        <f t="shared" ref="Q140:Q203" si="29">SQRT((O140-O$10)^2+(P140-P$10)^2)</f>
        <v>1919.0510675852272</v>
      </c>
      <c r="R140" s="6">
        <f t="shared" ref="R140:R203" si="30">Q140/$B$4</f>
        <v>60.787366053906638</v>
      </c>
      <c r="S140" s="6">
        <f t="shared" si="24"/>
        <v>2.7466530709550332E-4</v>
      </c>
    </row>
    <row r="141" spans="2:19" x14ac:dyDescent="0.4">
      <c r="B141" s="8">
        <v>131</v>
      </c>
      <c r="C141" s="8">
        <v>2019</v>
      </c>
      <c r="D141" s="8">
        <v>190</v>
      </c>
      <c r="E141" s="8">
        <f t="shared" si="25"/>
        <v>1976.3119693003937</v>
      </c>
      <c r="F141" s="8">
        <f t="shared" si="26"/>
        <v>62.601147589963659</v>
      </c>
      <c r="G141" s="8">
        <f t="shared" si="22"/>
        <v>3.1654553146456501E-4</v>
      </c>
      <c r="H141" s="3">
        <v>131</v>
      </c>
      <c r="I141" s="3">
        <v>2153</v>
      </c>
      <c r="J141" s="3">
        <v>168</v>
      </c>
      <c r="K141" s="3">
        <f t="shared" si="27"/>
        <v>2039.2452035005501</v>
      </c>
      <c r="L141" s="3">
        <f t="shared" si="28"/>
        <v>64.594604465029988</v>
      </c>
      <c r="M141" s="3">
        <f t="shared" si="23"/>
        <v>2.9516653237897112E-4</v>
      </c>
      <c r="N141" s="6">
        <v>131</v>
      </c>
      <c r="O141" s="6">
        <v>2025</v>
      </c>
      <c r="P141" s="6">
        <v>224</v>
      </c>
      <c r="Q141" s="6">
        <f t="shared" si="29"/>
        <v>1932.0372667213228</v>
      </c>
      <c r="R141" s="6">
        <f t="shared" si="30"/>
        <v>61.198713544272323</v>
      </c>
      <c r="S141" s="6">
        <f t="shared" si="24"/>
        <v>2.7423166024379003E-4</v>
      </c>
    </row>
    <row r="142" spans="2:19" x14ac:dyDescent="0.4">
      <c r="B142" s="8">
        <v>132</v>
      </c>
      <c r="C142" s="8">
        <v>2034</v>
      </c>
      <c r="D142" s="8">
        <v>190</v>
      </c>
      <c r="E142" s="8">
        <f t="shared" si="25"/>
        <v>1991.302086575515</v>
      </c>
      <c r="F142" s="8">
        <f t="shared" si="26"/>
        <v>63.075970673822688</v>
      </c>
      <c r="G142" s="8">
        <f t="shared" si="22"/>
        <v>3.1654872257268587E-4</v>
      </c>
      <c r="H142" s="3">
        <v>132</v>
      </c>
      <c r="I142" s="3">
        <v>2167</v>
      </c>
      <c r="J142" s="3">
        <v>168</v>
      </c>
      <c r="K142" s="3">
        <f t="shared" si="27"/>
        <v>2053.2230760441012</v>
      </c>
      <c r="L142" s="3">
        <f t="shared" si="28"/>
        <v>65.037363946167119</v>
      </c>
      <c r="M142" s="3">
        <f t="shared" si="23"/>
        <v>2.9517298742475379E-4</v>
      </c>
      <c r="N142" s="6">
        <v>132</v>
      </c>
      <c r="O142" s="6">
        <v>2039</v>
      </c>
      <c r="P142" s="6">
        <v>224</v>
      </c>
      <c r="Q142" s="6">
        <f t="shared" si="29"/>
        <v>1946.0369986205299</v>
      </c>
      <c r="R142" s="6">
        <f t="shared" si="30"/>
        <v>61.642165436714393</v>
      </c>
      <c r="S142" s="6">
        <f t="shared" si="24"/>
        <v>2.9563459496138004E-4</v>
      </c>
    </row>
    <row r="143" spans="2:19" x14ac:dyDescent="0.4">
      <c r="B143" s="8">
        <v>133</v>
      </c>
      <c r="C143" s="8">
        <v>2051</v>
      </c>
      <c r="D143" s="8">
        <v>205</v>
      </c>
      <c r="E143" s="8">
        <f t="shared" si="25"/>
        <v>2007.8092538884266</v>
      </c>
      <c r="F143" s="8">
        <f t="shared" si="26"/>
        <v>63.598847442925909</v>
      </c>
      <c r="G143" s="8">
        <f t="shared" si="22"/>
        <v>3.4858451273548019E-4</v>
      </c>
      <c r="H143" s="3">
        <v>133</v>
      </c>
      <c r="I143" s="3">
        <v>2180</v>
      </c>
      <c r="J143" s="3">
        <v>169</v>
      </c>
      <c r="K143" s="3">
        <f t="shared" si="27"/>
        <v>2066.1473809968156</v>
      </c>
      <c r="L143" s="3">
        <f t="shared" si="28"/>
        <v>65.446750892363156</v>
      </c>
      <c r="M143" s="3">
        <f t="shared" si="23"/>
        <v>2.7292463079735778E-4</v>
      </c>
      <c r="N143" s="6">
        <v>133</v>
      </c>
      <c r="O143" s="6">
        <v>2052</v>
      </c>
      <c r="P143" s="6">
        <v>225</v>
      </c>
      <c r="Q143" s="6">
        <f t="shared" si="29"/>
        <v>1959.0431337773041</v>
      </c>
      <c r="R143" s="6">
        <f t="shared" si="30"/>
        <v>62.054144415322952</v>
      </c>
      <c r="S143" s="6">
        <f t="shared" si="24"/>
        <v>2.7465265240570602E-4</v>
      </c>
    </row>
    <row r="144" spans="2:19" x14ac:dyDescent="0.4">
      <c r="B144" s="8">
        <v>134</v>
      </c>
      <c r="C144" s="8">
        <v>2065</v>
      </c>
      <c r="D144" s="8">
        <v>223</v>
      </c>
      <c r="E144" s="8">
        <f t="shared" si="25"/>
        <v>2021.3762638361022</v>
      </c>
      <c r="F144" s="8">
        <f t="shared" si="26"/>
        <v>64.028592546574501</v>
      </c>
      <c r="G144" s="8">
        <f t="shared" si="22"/>
        <v>2.8649673576572831E-4</v>
      </c>
      <c r="H144" s="3">
        <v>134</v>
      </c>
      <c r="I144" s="3">
        <v>2194</v>
      </c>
      <c r="J144" s="3">
        <v>169</v>
      </c>
      <c r="K144" s="3">
        <f t="shared" si="27"/>
        <v>2080.1261980947215</v>
      </c>
      <c r="L144" s="3">
        <f t="shared" si="28"/>
        <v>65.88954029296012</v>
      </c>
      <c r="M144" s="3">
        <f t="shared" si="23"/>
        <v>2.9519293373130983E-4</v>
      </c>
      <c r="N144" s="6">
        <v>134</v>
      </c>
      <c r="O144" s="6">
        <v>2063</v>
      </c>
      <c r="P144" s="6">
        <v>222</v>
      </c>
      <c r="Q144" s="6">
        <f t="shared" si="29"/>
        <v>1970.0253805471643</v>
      </c>
      <c r="R144" s="6">
        <f t="shared" si="30"/>
        <v>62.402015228023032</v>
      </c>
      <c r="S144" s="6">
        <f t="shared" si="24"/>
        <v>2.3191387513338667E-4</v>
      </c>
    </row>
    <row r="145" spans="2:19" x14ac:dyDescent="0.4">
      <c r="B145" s="8">
        <v>135</v>
      </c>
      <c r="C145" s="8">
        <v>2082</v>
      </c>
      <c r="D145" s="8">
        <v>222</v>
      </c>
      <c r="E145" s="8">
        <f t="shared" si="25"/>
        <v>2038.3925039108635</v>
      </c>
      <c r="F145" s="8">
        <f t="shared" si="26"/>
        <v>64.567594573022518</v>
      </c>
      <c r="G145" s="8">
        <f t="shared" si="22"/>
        <v>3.59334684298678E-4</v>
      </c>
      <c r="H145" s="3">
        <v>135</v>
      </c>
      <c r="I145" s="3">
        <v>2207</v>
      </c>
      <c r="J145" s="3">
        <v>171</v>
      </c>
      <c r="K145" s="3">
        <f t="shared" si="27"/>
        <v>2092.9988055419431</v>
      </c>
      <c r="L145" s="3">
        <f t="shared" si="28"/>
        <v>66.297289682322187</v>
      </c>
      <c r="M145" s="3">
        <f t="shared" si="23"/>
        <v>2.7183292624137798E-4</v>
      </c>
      <c r="N145" s="6">
        <v>135</v>
      </c>
      <c r="O145" s="6">
        <v>2075</v>
      </c>
      <c r="P145" s="6">
        <v>223</v>
      </c>
      <c r="Q145" s="6">
        <f t="shared" si="29"/>
        <v>1982.030524487451</v>
      </c>
      <c r="R145" s="6">
        <f t="shared" si="30"/>
        <v>62.782287067347411</v>
      </c>
      <c r="S145" s="6">
        <f t="shared" si="24"/>
        <v>2.5351455954958623E-4</v>
      </c>
    </row>
    <row r="146" spans="2:19" x14ac:dyDescent="0.4">
      <c r="B146" s="8">
        <v>136</v>
      </c>
      <c r="C146" s="8">
        <v>2096</v>
      </c>
      <c r="D146" s="8">
        <v>204</v>
      </c>
      <c r="E146" s="8">
        <f t="shared" si="25"/>
        <v>2052.819524458982</v>
      </c>
      <c r="F146" s="8">
        <f t="shared" si="26"/>
        <v>65.024581150367339</v>
      </c>
      <c r="G146" s="8">
        <f t="shared" si="22"/>
        <v>3.046577182298809E-4</v>
      </c>
      <c r="H146" s="3">
        <v>136</v>
      </c>
      <c r="I146" s="3">
        <v>2222</v>
      </c>
      <c r="J146" s="3">
        <v>172</v>
      </c>
      <c r="K146" s="3">
        <f t="shared" si="27"/>
        <v>2107.9245717055437</v>
      </c>
      <c r="L146" s="3">
        <f t="shared" si="28"/>
        <v>66.770074396990282</v>
      </c>
      <c r="M146" s="3">
        <f t="shared" si="23"/>
        <v>3.1518980977872954E-4</v>
      </c>
      <c r="N146" s="6">
        <v>136</v>
      </c>
      <c r="O146" s="6">
        <v>2089</v>
      </c>
      <c r="P146" s="6">
        <v>221</v>
      </c>
      <c r="Q146" s="6">
        <f t="shared" si="29"/>
        <v>1996.0202904780301</v>
      </c>
      <c r="R146" s="6">
        <f t="shared" si="30"/>
        <v>63.225423282241316</v>
      </c>
      <c r="S146" s="6">
        <f t="shared" si="24"/>
        <v>2.9542414326260292E-4</v>
      </c>
    </row>
    <row r="147" spans="2:19" x14ac:dyDescent="0.4">
      <c r="B147" s="8">
        <v>137</v>
      </c>
      <c r="C147" s="8">
        <v>2108</v>
      </c>
      <c r="D147" s="8">
        <v>202</v>
      </c>
      <c r="E147" s="8">
        <f t="shared" si="25"/>
        <v>2064.8719088602084</v>
      </c>
      <c r="F147" s="8">
        <f t="shared" si="26"/>
        <v>65.406349366333387</v>
      </c>
      <c r="G147" s="8">
        <f t="shared" si="22"/>
        <v>2.5451214397736516E-4</v>
      </c>
      <c r="H147" s="3">
        <v>137</v>
      </c>
      <c r="I147" s="3">
        <v>2235</v>
      </c>
      <c r="J147" s="3">
        <v>165</v>
      </c>
      <c r="K147" s="3">
        <f t="shared" si="27"/>
        <v>2121.2845165135204</v>
      </c>
      <c r="L147" s="3">
        <f t="shared" si="28"/>
        <v>67.193260558744896</v>
      </c>
      <c r="M147" s="3">
        <f t="shared" si="23"/>
        <v>2.8212410783640964E-4</v>
      </c>
      <c r="N147" s="6">
        <v>137</v>
      </c>
      <c r="O147" s="6">
        <v>2101</v>
      </c>
      <c r="P147" s="6">
        <v>221</v>
      </c>
      <c r="Q147" s="6">
        <f t="shared" si="29"/>
        <v>2008.020169221415</v>
      </c>
      <c r="R147" s="6">
        <f t="shared" si="30"/>
        <v>63.605528342548283</v>
      </c>
      <c r="S147" s="6">
        <f t="shared" si="24"/>
        <v>2.5340337353797792E-4</v>
      </c>
    </row>
    <row r="148" spans="2:19" x14ac:dyDescent="0.4">
      <c r="B148" s="8">
        <v>138</v>
      </c>
      <c r="C148" s="8">
        <v>2119</v>
      </c>
      <c r="D148" s="8">
        <v>184</v>
      </c>
      <c r="E148" s="8">
        <f t="shared" si="25"/>
        <v>2076.465506576018</v>
      </c>
      <c r="F148" s="8">
        <f t="shared" si="26"/>
        <v>65.773585173726175</v>
      </c>
      <c r="G148" s="8">
        <f t="shared" si="22"/>
        <v>2.4482387159519209E-4</v>
      </c>
      <c r="H148" s="3">
        <v>138</v>
      </c>
      <c r="I148" s="3">
        <v>2249</v>
      </c>
      <c r="J148" s="3">
        <v>169</v>
      </c>
      <c r="K148" s="3">
        <f t="shared" si="27"/>
        <v>2135.0456669589062</v>
      </c>
      <c r="L148" s="3">
        <f t="shared" si="28"/>
        <v>67.629155206665402</v>
      </c>
      <c r="M148" s="3">
        <f t="shared" si="23"/>
        <v>2.9059643194700394E-4</v>
      </c>
      <c r="N148" s="6">
        <v>138</v>
      </c>
      <c r="O148" s="6">
        <v>2115</v>
      </c>
      <c r="P148" s="6">
        <v>222</v>
      </c>
      <c r="Q148" s="6">
        <f t="shared" si="29"/>
        <v>2022.0247278408838</v>
      </c>
      <c r="R148" s="6">
        <f t="shared" si="30"/>
        <v>64.04913312493494</v>
      </c>
      <c r="S148" s="6">
        <f t="shared" si="24"/>
        <v>2.9573652159110489E-4</v>
      </c>
    </row>
    <row r="149" spans="2:19" x14ac:dyDescent="0.4">
      <c r="B149" s="8">
        <v>139</v>
      </c>
      <c r="C149" s="8">
        <v>2135</v>
      </c>
      <c r="D149" s="8">
        <v>184</v>
      </c>
      <c r="E149" s="8">
        <f t="shared" si="25"/>
        <v>2092.4543005762398</v>
      </c>
      <c r="F149" s="8">
        <f t="shared" si="26"/>
        <v>66.280042083637895</v>
      </c>
      <c r="G149" s="8">
        <f t="shared" si="22"/>
        <v>3.3763793994114624E-4</v>
      </c>
      <c r="H149" s="3">
        <v>139</v>
      </c>
      <c r="I149" s="3">
        <v>2265</v>
      </c>
      <c r="J149" s="3">
        <v>169</v>
      </c>
      <c r="K149" s="3">
        <f t="shared" si="27"/>
        <v>2151.0230124292025</v>
      </c>
      <c r="L149" s="3">
        <f t="shared" si="28"/>
        <v>68.135249475899585</v>
      </c>
      <c r="M149" s="3">
        <f t="shared" si="23"/>
        <v>3.3739617948945499E-4</v>
      </c>
      <c r="N149" s="6">
        <v>139</v>
      </c>
      <c r="O149" s="6">
        <v>2129</v>
      </c>
      <c r="P149" s="6">
        <v>218</v>
      </c>
      <c r="Q149" s="6">
        <f t="shared" si="29"/>
        <v>2036.0088408452455</v>
      </c>
      <c r="R149" s="6">
        <f t="shared" si="30"/>
        <v>64.492090277297223</v>
      </c>
      <c r="S149" s="6">
        <f t="shared" si="24"/>
        <v>2.953047682415217E-4</v>
      </c>
    </row>
    <row r="150" spans="2:19" x14ac:dyDescent="0.4">
      <c r="B150" s="8">
        <v>140</v>
      </c>
      <c r="C150" s="8">
        <v>2149</v>
      </c>
      <c r="D150" s="8">
        <v>183</v>
      </c>
      <c r="E150" s="8">
        <f t="shared" si="25"/>
        <v>2106.4819011802592</v>
      </c>
      <c r="F150" s="8">
        <f t="shared" si="26"/>
        <v>66.724376737976968</v>
      </c>
      <c r="G150" s="8">
        <f t="shared" si="22"/>
        <v>2.9622310289271542E-4</v>
      </c>
      <c r="H150" s="3">
        <v>140</v>
      </c>
      <c r="I150" s="3">
        <v>2278</v>
      </c>
      <c r="J150" s="3">
        <v>172</v>
      </c>
      <c r="K150" s="3">
        <f t="shared" si="27"/>
        <v>2163.8488856664644</v>
      </c>
      <c r="L150" s="3">
        <f t="shared" si="28"/>
        <v>68.541518524495302</v>
      </c>
      <c r="M150" s="3">
        <f t="shared" si="23"/>
        <v>2.7084603239714512E-4</v>
      </c>
      <c r="N150" s="6">
        <v>140</v>
      </c>
      <c r="O150" s="6">
        <v>2141</v>
      </c>
      <c r="P150" s="6">
        <v>219</v>
      </c>
      <c r="Q150" s="6">
        <f t="shared" si="29"/>
        <v>2048.0119628556859</v>
      </c>
      <c r="R150" s="6">
        <f t="shared" si="30"/>
        <v>64.872298070493912</v>
      </c>
      <c r="S150" s="6">
        <f t="shared" si="24"/>
        <v>2.5347186213112611E-4</v>
      </c>
    </row>
    <row r="151" spans="2:19" x14ac:dyDescent="0.4">
      <c r="B151" s="8">
        <v>141</v>
      </c>
      <c r="C151" s="8">
        <v>2163</v>
      </c>
      <c r="D151" s="8">
        <v>233</v>
      </c>
      <c r="E151" s="8">
        <f t="shared" si="25"/>
        <v>2119.1984333705045</v>
      </c>
      <c r="F151" s="8">
        <f t="shared" si="26"/>
        <v>67.127182327802885</v>
      </c>
      <c r="G151" s="8">
        <f t="shared" si="22"/>
        <v>2.6853705988394454E-4</v>
      </c>
      <c r="H151" s="3">
        <v>141</v>
      </c>
      <c r="I151" s="3">
        <v>2290</v>
      </c>
      <c r="J151" s="3">
        <v>173</v>
      </c>
      <c r="K151" s="3">
        <f t="shared" si="27"/>
        <v>2175.7823880158603</v>
      </c>
      <c r="L151" s="3">
        <f t="shared" si="28"/>
        <v>68.919521063286879</v>
      </c>
      <c r="M151" s="3">
        <f t="shared" si="23"/>
        <v>2.5200169252771808E-4</v>
      </c>
      <c r="N151" s="6">
        <v>141</v>
      </c>
      <c r="O151" s="6">
        <v>2151</v>
      </c>
      <c r="P151" s="6">
        <v>219</v>
      </c>
      <c r="Q151" s="6">
        <f t="shared" si="29"/>
        <v>2058.0119047274725</v>
      </c>
      <c r="R151" s="6">
        <f t="shared" si="30"/>
        <v>65.189053646906473</v>
      </c>
      <c r="S151" s="6">
        <f t="shared" si="24"/>
        <v>2.1117038427504061E-4</v>
      </c>
    </row>
    <row r="152" spans="2:19" x14ac:dyDescent="0.4">
      <c r="B152" s="8">
        <v>142</v>
      </c>
      <c r="C152" s="8">
        <v>2178</v>
      </c>
      <c r="D152" s="8">
        <v>233</v>
      </c>
      <c r="E152" s="8">
        <f t="shared" si="25"/>
        <v>2134.1970387009724</v>
      </c>
      <c r="F152" s="8">
        <f t="shared" si="26"/>
        <v>67.602274277111178</v>
      </c>
      <c r="G152" s="8">
        <f t="shared" si="22"/>
        <v>3.1672796620552883E-4</v>
      </c>
      <c r="H152" s="3">
        <v>142</v>
      </c>
      <c r="I152" s="3">
        <v>2304</v>
      </c>
      <c r="J152" s="3">
        <v>172</v>
      </c>
      <c r="K152" s="3">
        <f t="shared" si="27"/>
        <v>2189.8150606843492</v>
      </c>
      <c r="L152" s="3">
        <f t="shared" si="28"/>
        <v>69.364016379030318</v>
      </c>
      <c r="M152" s="3">
        <f t="shared" si="23"/>
        <v>2.9633021049562552E-4</v>
      </c>
      <c r="N152" s="6">
        <v>142</v>
      </c>
      <c r="O152" s="6">
        <v>2163</v>
      </c>
      <c r="P152" s="6">
        <v>216</v>
      </c>
      <c r="Q152" s="6">
        <f t="shared" si="29"/>
        <v>2070.0038647306919</v>
      </c>
      <c r="R152" s="6">
        <f t="shared" si="30"/>
        <v>65.568907875244832</v>
      </c>
      <c r="S152" s="6">
        <f t="shared" si="24"/>
        <v>2.5323615222557313E-4</v>
      </c>
    </row>
    <row r="153" spans="2:19" x14ac:dyDescent="0.4">
      <c r="B153" s="8">
        <v>143</v>
      </c>
      <c r="C153" s="8">
        <v>2193</v>
      </c>
      <c r="D153" s="8">
        <v>232</v>
      </c>
      <c r="E153" s="8">
        <f t="shared" si="25"/>
        <v>2149.2093895197836</v>
      </c>
      <c r="F153" s="8">
        <f t="shared" si="26"/>
        <v>68.077801624958695</v>
      </c>
      <c r="G153" s="8">
        <f t="shared" si="22"/>
        <v>3.1701823189834495E-4</v>
      </c>
      <c r="H153" s="3">
        <v>143</v>
      </c>
      <c r="I153" s="3">
        <v>2318</v>
      </c>
      <c r="J153" s="3">
        <v>172</v>
      </c>
      <c r="K153" s="3">
        <f t="shared" si="27"/>
        <v>2203.7971776005161</v>
      </c>
      <c r="L153" s="3">
        <f t="shared" si="28"/>
        <v>69.806910303818384</v>
      </c>
      <c r="M153" s="3">
        <f t="shared" si="23"/>
        <v>2.9526261652537759E-4</v>
      </c>
      <c r="N153" s="6">
        <v>143</v>
      </c>
      <c r="O153" s="6">
        <v>2177</v>
      </c>
      <c r="P153" s="6">
        <v>215</v>
      </c>
      <c r="Q153" s="6">
        <f t="shared" si="29"/>
        <v>2084.0021593079023</v>
      </c>
      <c r="R153" s="6">
        <f t="shared" si="30"/>
        <v>66.012314239446511</v>
      </c>
      <c r="S153" s="6">
        <f t="shared" si="24"/>
        <v>2.9560424280111877E-4</v>
      </c>
    </row>
    <row r="154" spans="2:19" x14ac:dyDescent="0.4">
      <c r="B154" s="8">
        <v>144</v>
      </c>
      <c r="C154" s="8">
        <v>2208</v>
      </c>
      <c r="D154" s="8">
        <v>231</v>
      </c>
      <c r="E154" s="8">
        <f t="shared" si="25"/>
        <v>2164.2220311234241</v>
      </c>
      <c r="F154" s="8">
        <f t="shared" si="26"/>
        <v>68.553338183631368</v>
      </c>
      <c r="G154" s="8">
        <f t="shared" si="22"/>
        <v>3.1702437244844839E-4</v>
      </c>
      <c r="H154" s="3">
        <v>144</v>
      </c>
      <c r="I154" s="3">
        <v>2332</v>
      </c>
      <c r="J154" s="3">
        <v>171</v>
      </c>
      <c r="K154" s="3">
        <f t="shared" si="27"/>
        <v>2217.8297950924907</v>
      </c>
      <c r="L154" s="3">
        <f t="shared" si="28"/>
        <v>70.251403871804811</v>
      </c>
      <c r="M154" s="3">
        <f t="shared" si="23"/>
        <v>2.9632904532428481E-4</v>
      </c>
      <c r="N154" s="6">
        <v>144</v>
      </c>
      <c r="O154" s="6">
        <v>2191</v>
      </c>
      <c r="P154" s="6">
        <v>218</v>
      </c>
      <c r="Q154" s="6">
        <f t="shared" si="29"/>
        <v>2098.008579582076</v>
      </c>
      <c r="R154" s="6">
        <f t="shared" si="30"/>
        <v>66.455977991126858</v>
      </c>
      <c r="S154" s="6">
        <f t="shared" si="24"/>
        <v>2.9577583445356481E-4</v>
      </c>
    </row>
    <row r="155" spans="2:19" x14ac:dyDescent="0.4">
      <c r="B155" s="8">
        <v>145</v>
      </c>
      <c r="C155" s="8">
        <v>2223</v>
      </c>
      <c r="D155" s="8">
        <v>230</v>
      </c>
      <c r="E155" s="8">
        <f t="shared" si="25"/>
        <v>2179.2349575022881</v>
      </c>
      <c r="F155" s="8">
        <f t="shared" si="26"/>
        <v>69.028883762770491</v>
      </c>
      <c r="G155" s="8">
        <f t="shared" si="22"/>
        <v>3.1703038609274848E-4</v>
      </c>
      <c r="H155" s="3">
        <v>145</v>
      </c>
      <c r="I155" s="3">
        <v>2348</v>
      </c>
      <c r="J155" s="3">
        <v>170</v>
      </c>
      <c r="K155" s="3">
        <f t="shared" si="27"/>
        <v>2233.8598881756216</v>
      </c>
      <c r="L155" s="3">
        <f t="shared" si="28"/>
        <v>70.759168960801958</v>
      </c>
      <c r="M155" s="3">
        <f t="shared" si="23"/>
        <v>3.3851005933143108E-4</v>
      </c>
      <c r="N155" s="6">
        <v>145</v>
      </c>
      <c r="O155" s="6">
        <v>2204</v>
      </c>
      <c r="P155" s="6">
        <v>216</v>
      </c>
      <c r="Q155" s="6">
        <f t="shared" si="29"/>
        <v>2111.003789669739</v>
      </c>
      <c r="R155" s="6">
        <f t="shared" si="30"/>
        <v>66.867610910067469</v>
      </c>
      <c r="S155" s="6">
        <f t="shared" si="24"/>
        <v>2.7442194596040772E-4</v>
      </c>
    </row>
    <row r="156" spans="2:19" x14ac:dyDescent="0.4">
      <c r="B156" s="8">
        <v>146</v>
      </c>
      <c r="C156" s="8">
        <v>2237</v>
      </c>
      <c r="D156" s="8">
        <v>230</v>
      </c>
      <c r="E156" s="8">
        <f t="shared" si="25"/>
        <v>2193.2334577057682</v>
      </c>
      <c r="F156" s="8">
        <f t="shared" si="26"/>
        <v>69.472296640336779</v>
      </c>
      <c r="G156" s="8">
        <f t="shared" si="22"/>
        <v>2.9560858504419228E-4</v>
      </c>
      <c r="H156" s="3">
        <v>146</v>
      </c>
      <c r="I156" s="3">
        <v>2361</v>
      </c>
      <c r="J156" s="3">
        <v>174</v>
      </c>
      <c r="K156" s="3">
        <f t="shared" si="27"/>
        <v>2246.6457219597396</v>
      </c>
      <c r="L156" s="3">
        <f t="shared" si="28"/>
        <v>71.16416973001941</v>
      </c>
      <c r="M156" s="3">
        <f t="shared" si="23"/>
        <v>2.7000051281163452E-4</v>
      </c>
      <c r="N156" s="6">
        <v>146</v>
      </c>
      <c r="O156" s="6">
        <v>2217</v>
      </c>
      <c r="P156" s="6">
        <v>216</v>
      </c>
      <c r="Q156" s="6">
        <f t="shared" si="29"/>
        <v>2124.0037664750034</v>
      </c>
      <c r="R156" s="6">
        <f t="shared" si="30"/>
        <v>67.279394818323894</v>
      </c>
      <c r="S156" s="6">
        <f t="shared" si="24"/>
        <v>2.7452260550428302E-4</v>
      </c>
    </row>
    <row r="157" spans="2:19" x14ac:dyDescent="0.4">
      <c r="B157" s="8">
        <v>147</v>
      </c>
      <c r="C157" s="8">
        <v>2253</v>
      </c>
      <c r="D157" s="8">
        <v>228</v>
      </c>
      <c r="E157" s="8">
        <f t="shared" si="25"/>
        <v>2209.2616413634669</v>
      </c>
      <c r="F157" s="8">
        <f t="shared" si="26"/>
        <v>69.980001246867005</v>
      </c>
      <c r="G157" s="8">
        <f t="shared" si="22"/>
        <v>3.3846973768681706E-4</v>
      </c>
      <c r="H157" s="3">
        <v>147</v>
      </c>
      <c r="I157" s="3">
        <v>2374</v>
      </c>
      <c r="J157" s="3">
        <v>172</v>
      </c>
      <c r="K157" s="3">
        <f t="shared" si="27"/>
        <v>2259.7278597211657</v>
      </c>
      <c r="L157" s="3">
        <f t="shared" si="28"/>
        <v>71.578556147506504</v>
      </c>
      <c r="M157" s="3">
        <f t="shared" si="23"/>
        <v>2.7625761165806276E-4</v>
      </c>
      <c r="N157" s="6">
        <v>147</v>
      </c>
      <c r="O157" s="6">
        <v>2229</v>
      </c>
      <c r="P157" s="6">
        <v>215</v>
      </c>
      <c r="Q157" s="6">
        <f t="shared" si="29"/>
        <v>2136.0021067405341</v>
      </c>
      <c r="R157" s="6">
        <f t="shared" si="30"/>
        <v>67.659451146203637</v>
      </c>
      <c r="S157" s="6">
        <f t="shared" si="24"/>
        <v>2.5337088525316179E-4</v>
      </c>
    </row>
    <row r="158" spans="2:19" x14ac:dyDescent="0.4">
      <c r="B158" s="8">
        <v>148</v>
      </c>
      <c r="C158" s="8">
        <v>2265</v>
      </c>
      <c r="D158" s="8">
        <v>228</v>
      </c>
      <c r="E158" s="8">
        <f t="shared" si="25"/>
        <v>2221.2602278886643</v>
      </c>
      <c r="F158" s="8">
        <f t="shared" si="26"/>
        <v>70.360065375204371</v>
      </c>
      <c r="G158" s="8">
        <f t="shared" si="22"/>
        <v>2.5337608555824434E-4</v>
      </c>
      <c r="H158" s="3">
        <v>148</v>
      </c>
      <c r="I158" s="3">
        <v>2387</v>
      </c>
      <c r="J158" s="3">
        <v>175</v>
      </c>
      <c r="K158" s="3">
        <f t="shared" si="27"/>
        <v>2272.5677107624319</v>
      </c>
      <c r="L158" s="3">
        <f t="shared" si="28"/>
        <v>71.985267953412333</v>
      </c>
      <c r="M158" s="3">
        <f t="shared" si="23"/>
        <v>2.7114120393721919E-4</v>
      </c>
      <c r="N158" s="6">
        <v>148</v>
      </c>
      <c r="O158" s="6">
        <v>2241</v>
      </c>
      <c r="P158" s="6">
        <v>216</v>
      </c>
      <c r="Q158" s="6">
        <f t="shared" si="29"/>
        <v>2148.0037243915572</v>
      </c>
      <c r="R158" s="6">
        <f t="shared" si="30"/>
        <v>68.039611287699898</v>
      </c>
      <c r="S158" s="6">
        <f t="shared" si="24"/>
        <v>2.5344009433084127E-4</v>
      </c>
    </row>
    <row r="159" spans="2:19" x14ac:dyDescent="0.4">
      <c r="B159" s="8">
        <v>149</v>
      </c>
      <c r="C159" s="8">
        <v>2281</v>
      </c>
      <c r="D159" s="8">
        <v>196</v>
      </c>
      <c r="E159" s="8">
        <f t="shared" si="25"/>
        <v>2237.9734136043708</v>
      </c>
      <c r="F159" s="8">
        <f t="shared" si="26"/>
        <v>70.889467930033689</v>
      </c>
      <c r="G159" s="8">
        <f t="shared" si="22"/>
        <v>3.5293503655287848E-4</v>
      </c>
      <c r="H159" s="3">
        <v>149</v>
      </c>
      <c r="I159" s="3">
        <v>2399</v>
      </c>
      <c r="J159" s="3">
        <v>192</v>
      </c>
      <c r="K159" s="3">
        <f t="shared" si="27"/>
        <v>2283.8136964297241</v>
      </c>
      <c r="L159" s="3">
        <f t="shared" si="28"/>
        <v>72.341492891321295</v>
      </c>
      <c r="M159" s="3">
        <f t="shared" si="23"/>
        <v>2.3748329193930807E-4</v>
      </c>
      <c r="N159" s="6">
        <v>149</v>
      </c>
      <c r="O159" s="6">
        <v>2254</v>
      </c>
      <c r="P159" s="6">
        <v>215</v>
      </c>
      <c r="Q159" s="6">
        <f t="shared" si="29"/>
        <v>2161.0020823682703</v>
      </c>
      <c r="R159" s="6">
        <f t="shared" si="30"/>
        <v>68.451343918361175</v>
      </c>
      <c r="S159" s="6">
        <f t="shared" si="24"/>
        <v>2.7448842044085117E-4</v>
      </c>
    </row>
    <row r="160" spans="2:19" x14ac:dyDescent="0.4">
      <c r="B160" s="8">
        <v>150</v>
      </c>
      <c r="C160" s="8">
        <v>2296</v>
      </c>
      <c r="D160" s="8">
        <v>176</v>
      </c>
      <c r="E160" s="8">
        <f t="shared" si="25"/>
        <v>2253.6414976655005</v>
      </c>
      <c r="F160" s="8">
        <f t="shared" si="26"/>
        <v>71.385766114732718</v>
      </c>
      <c r="G160" s="8">
        <f t="shared" si="22"/>
        <v>3.3086545646601924E-4</v>
      </c>
      <c r="H160" s="3">
        <v>150</v>
      </c>
      <c r="I160" s="3">
        <v>2407</v>
      </c>
      <c r="J160" s="3">
        <v>209</v>
      </c>
      <c r="K160" s="3">
        <f t="shared" si="27"/>
        <v>2291.1953212242729</v>
      </c>
      <c r="L160" s="3">
        <f t="shared" si="28"/>
        <v>72.57531133213196</v>
      </c>
      <c r="M160" s="3">
        <f t="shared" si="23"/>
        <v>1.5587896054044373E-4</v>
      </c>
      <c r="N160" s="6">
        <v>150</v>
      </c>
      <c r="O160" s="6">
        <v>2266</v>
      </c>
      <c r="P160" s="6">
        <v>216</v>
      </c>
      <c r="Q160" s="6">
        <f t="shared" si="29"/>
        <v>2173.0036815431308</v>
      </c>
      <c r="R160" s="6">
        <f t="shared" si="30"/>
        <v>68.831503474611281</v>
      </c>
      <c r="S160" s="6">
        <f t="shared" si="24"/>
        <v>2.5343970416673756E-4</v>
      </c>
    </row>
    <row r="161" spans="2:19" x14ac:dyDescent="0.4">
      <c r="B161" s="8">
        <v>151</v>
      </c>
      <c r="C161" s="8">
        <v>2310</v>
      </c>
      <c r="D161" s="8">
        <v>225</v>
      </c>
      <c r="E161" s="8">
        <f t="shared" si="25"/>
        <v>2266.302054007806</v>
      </c>
      <c r="F161" s="8">
        <f t="shared" si="26"/>
        <v>71.786798628054129</v>
      </c>
      <c r="G161" s="8">
        <f t="shared" si="22"/>
        <v>2.6735500888094068E-4</v>
      </c>
      <c r="H161" s="3">
        <v>151</v>
      </c>
      <c r="I161" s="3">
        <v>2429</v>
      </c>
      <c r="J161" s="3">
        <v>168</v>
      </c>
      <c r="K161" s="3">
        <f t="shared" si="27"/>
        <v>2314.858310998753</v>
      </c>
      <c r="L161" s="3">
        <f t="shared" si="28"/>
        <v>73.324854085656057</v>
      </c>
      <c r="M161" s="3">
        <f t="shared" si="23"/>
        <v>4.9969516901606425E-4</v>
      </c>
      <c r="N161" s="6">
        <v>151</v>
      </c>
      <c r="O161" s="6">
        <v>2279</v>
      </c>
      <c r="P161" s="6">
        <v>212</v>
      </c>
      <c r="Q161" s="6">
        <f t="shared" si="29"/>
        <v>2186</v>
      </c>
      <c r="R161" s="6">
        <f t="shared" si="30"/>
        <v>69.243171501968646</v>
      </c>
      <c r="S161" s="6">
        <f t="shared" si="24"/>
        <v>2.7444535157157665E-4</v>
      </c>
    </row>
    <row r="162" spans="2:19" x14ac:dyDescent="0.4">
      <c r="B162" s="8">
        <v>152</v>
      </c>
      <c r="C162" s="8">
        <v>2325</v>
      </c>
      <c r="D162" s="8">
        <v>225</v>
      </c>
      <c r="E162" s="8">
        <f t="shared" si="25"/>
        <v>2281.3000679437155</v>
      </c>
      <c r="F162" s="8">
        <f t="shared" si="26"/>
        <v>72.261871844501101</v>
      </c>
      <c r="G162" s="8">
        <f t="shared" si="22"/>
        <v>3.1671547763131494E-4</v>
      </c>
      <c r="H162" s="3">
        <v>152</v>
      </c>
      <c r="I162" s="3">
        <v>2441</v>
      </c>
      <c r="J162" s="3">
        <v>174</v>
      </c>
      <c r="K162" s="3">
        <f t="shared" si="27"/>
        <v>2326.5547489797009</v>
      </c>
      <c r="L162" s="3">
        <f t="shared" si="28"/>
        <v>73.695347434730579</v>
      </c>
      <c r="M162" s="3">
        <f t="shared" si="23"/>
        <v>2.4699556604968126E-4</v>
      </c>
      <c r="N162" s="6">
        <v>152</v>
      </c>
      <c r="O162" s="6">
        <v>2291</v>
      </c>
      <c r="P162" s="6">
        <v>214</v>
      </c>
      <c r="Q162" s="6">
        <f t="shared" si="29"/>
        <v>2198.0009099179192</v>
      </c>
      <c r="R162" s="6">
        <f t="shared" si="30"/>
        <v>69.623309225493884</v>
      </c>
      <c r="S162" s="6">
        <f t="shared" si="24"/>
        <v>2.5342514901682497E-4</v>
      </c>
    </row>
    <row r="163" spans="2:19" x14ac:dyDescent="0.4">
      <c r="B163" s="8">
        <v>153</v>
      </c>
      <c r="C163" s="8">
        <v>2340</v>
      </c>
      <c r="D163" s="8">
        <v>225</v>
      </c>
      <c r="E163" s="8">
        <f t="shared" si="25"/>
        <v>2296.2981078248531</v>
      </c>
      <c r="F163" s="8">
        <f t="shared" si="26"/>
        <v>72.736945882782436</v>
      </c>
      <c r="G163" s="8">
        <f t="shared" si="22"/>
        <v>3.167160255208898E-4</v>
      </c>
      <c r="H163" s="3">
        <v>153</v>
      </c>
      <c r="I163" s="3">
        <v>2454</v>
      </c>
      <c r="J163" s="3">
        <v>174</v>
      </c>
      <c r="K163" s="3">
        <f t="shared" si="27"/>
        <v>2339.5405531856036</v>
      </c>
      <c r="L163" s="3">
        <f t="shared" si="28"/>
        <v>74.106682415389457</v>
      </c>
      <c r="M163" s="3">
        <f t="shared" si="23"/>
        <v>2.7422332043925237E-4</v>
      </c>
      <c r="N163" s="6">
        <v>153</v>
      </c>
      <c r="O163" s="6">
        <v>2304</v>
      </c>
      <c r="P163" s="6">
        <v>211</v>
      </c>
      <c r="Q163" s="6">
        <f t="shared" si="29"/>
        <v>2211.0002261420054</v>
      </c>
      <c r="R163" s="6">
        <f t="shared" si="30"/>
        <v>70.035072209351483</v>
      </c>
      <c r="S163" s="6">
        <f t="shared" si="24"/>
        <v>2.7450865590506623E-4</v>
      </c>
    </row>
    <row r="164" spans="2:19" x14ac:dyDescent="0.4">
      <c r="B164" s="8">
        <v>154</v>
      </c>
      <c r="C164" s="8">
        <v>2354</v>
      </c>
      <c r="D164" s="8">
        <v>225</v>
      </c>
      <c r="E164" s="8">
        <f t="shared" si="25"/>
        <v>2310.296301343185</v>
      </c>
      <c r="F164" s="8">
        <f t="shared" si="26"/>
        <v>73.180349045869164</v>
      </c>
      <c r="G164" s="8">
        <f t="shared" si="22"/>
        <v>2.9560210872448537E-4</v>
      </c>
      <c r="H164" s="3">
        <v>154</v>
      </c>
      <c r="I164" s="3">
        <v>2468</v>
      </c>
      <c r="J164" s="3">
        <v>176</v>
      </c>
      <c r="K164" s="3">
        <f t="shared" si="27"/>
        <v>2353.4336616951837</v>
      </c>
      <c r="L164" s="3">
        <f t="shared" si="28"/>
        <v>74.546756932875411</v>
      </c>
      <c r="M164" s="3">
        <f t="shared" si="23"/>
        <v>2.9338301165730244E-4</v>
      </c>
      <c r="N164" s="6">
        <v>154</v>
      </c>
      <c r="O164" s="6">
        <v>2316</v>
      </c>
      <c r="P164" s="6">
        <v>212</v>
      </c>
      <c r="Q164" s="6">
        <f t="shared" si="29"/>
        <v>2223</v>
      </c>
      <c r="R164" s="6">
        <f t="shared" si="30"/>
        <v>70.415173947335916</v>
      </c>
      <c r="S164" s="6">
        <f t="shared" si="24"/>
        <v>2.534011586562883E-4</v>
      </c>
    </row>
    <row r="165" spans="2:19" x14ac:dyDescent="0.4">
      <c r="B165" s="8">
        <v>155</v>
      </c>
      <c r="C165" s="8">
        <v>2368</v>
      </c>
      <c r="D165" s="8">
        <v>223</v>
      </c>
      <c r="E165" s="8">
        <f t="shared" si="25"/>
        <v>2324.3272144859466</v>
      </c>
      <c r="F165" s="8">
        <f t="shared" si="26"/>
        <v>73.624788627330034</v>
      </c>
      <c r="G165" s="8">
        <f t="shared" si="22"/>
        <v>2.9629305430724646E-4</v>
      </c>
      <c r="H165" s="3">
        <v>155</v>
      </c>
      <c r="I165" s="3">
        <v>2481</v>
      </c>
      <c r="J165" s="3">
        <v>176</v>
      </c>
      <c r="K165" s="3">
        <f t="shared" si="27"/>
        <v>2366.4202923403104</v>
      </c>
      <c r="L165" s="3">
        <f t="shared" si="28"/>
        <v>74.958118091609748</v>
      </c>
      <c r="M165" s="3">
        <f t="shared" si="23"/>
        <v>2.7424077248955803E-4</v>
      </c>
      <c r="N165" s="6">
        <v>155</v>
      </c>
      <c r="O165" s="6">
        <v>2329</v>
      </c>
      <c r="P165" s="6">
        <v>211</v>
      </c>
      <c r="Q165" s="6">
        <f t="shared" si="29"/>
        <v>2236.0002236135847</v>
      </c>
      <c r="R165" s="6">
        <f t="shared" si="30"/>
        <v>70.826965673428958</v>
      </c>
      <c r="S165" s="6">
        <f t="shared" si="24"/>
        <v>2.7452781739536173E-4</v>
      </c>
    </row>
    <row r="166" spans="2:19" x14ac:dyDescent="0.4">
      <c r="B166" s="8">
        <v>156</v>
      </c>
      <c r="C166" s="8">
        <v>2384</v>
      </c>
      <c r="D166" s="8">
        <v>224</v>
      </c>
      <c r="E166" s="8">
        <f t="shared" si="25"/>
        <v>2340.30852666908</v>
      </c>
      <c r="F166" s="8">
        <f t="shared" si="26"/>
        <v>74.131008545135714</v>
      </c>
      <c r="G166" s="8">
        <f t="shared" si="22"/>
        <v>3.3747994520378673E-4</v>
      </c>
      <c r="H166" s="3">
        <v>156</v>
      </c>
      <c r="I166" s="3">
        <v>2495</v>
      </c>
      <c r="J166" s="3">
        <v>178</v>
      </c>
      <c r="K166" s="3">
        <f t="shared" si="27"/>
        <v>2380.3169956961615</v>
      </c>
      <c r="L166" s="3">
        <f t="shared" si="28"/>
        <v>75.398306478517881</v>
      </c>
      <c r="M166" s="3">
        <f t="shared" si="23"/>
        <v>2.9345892460542203E-4</v>
      </c>
      <c r="N166" s="6">
        <v>156</v>
      </c>
      <c r="O166" s="6">
        <v>2342</v>
      </c>
      <c r="P166" s="6">
        <v>211</v>
      </c>
      <c r="Q166" s="6">
        <f t="shared" si="29"/>
        <v>2249.0002223210204</v>
      </c>
      <c r="R166" s="6">
        <f t="shared" si="30"/>
        <v>71.238750275452901</v>
      </c>
      <c r="S166" s="6">
        <f t="shared" si="24"/>
        <v>2.7452306801596172E-4</v>
      </c>
    </row>
    <row r="167" spans="2:19" x14ac:dyDescent="0.4">
      <c r="B167" s="8">
        <v>157</v>
      </c>
      <c r="C167" s="8">
        <v>2397</v>
      </c>
      <c r="D167" s="8">
        <v>223</v>
      </c>
      <c r="E167" s="8">
        <f t="shared" si="25"/>
        <v>2353.3231822255098</v>
      </c>
      <c r="F167" s="8">
        <f t="shared" si="26"/>
        <v>74.543257413723509</v>
      </c>
      <c r="G167" s="8">
        <f t="shared" si="22"/>
        <v>2.7483257905853027E-4</v>
      </c>
      <c r="H167" s="3">
        <v>157</v>
      </c>
      <c r="I167" s="3">
        <v>2507</v>
      </c>
      <c r="J167" s="3">
        <v>179</v>
      </c>
      <c r="K167" s="3">
        <f t="shared" si="27"/>
        <v>2392.2616913707411</v>
      </c>
      <c r="L167" s="3">
        <f t="shared" si="28"/>
        <v>75.776663574187467</v>
      </c>
      <c r="M167" s="3">
        <f t="shared" si="23"/>
        <v>2.5223806377972359E-4</v>
      </c>
      <c r="N167" s="6">
        <v>157</v>
      </c>
      <c r="O167" s="6">
        <v>2354</v>
      </c>
      <c r="P167" s="6">
        <v>210</v>
      </c>
      <c r="Q167" s="6">
        <f t="shared" si="29"/>
        <v>2261.0008845641792</v>
      </c>
      <c r="R167" s="6">
        <f t="shared" si="30"/>
        <v>71.618880153696367</v>
      </c>
      <c r="S167" s="6">
        <f t="shared" si="24"/>
        <v>2.534199188289771E-4</v>
      </c>
    </row>
    <row r="168" spans="2:19" x14ac:dyDescent="0.4">
      <c r="B168" s="8">
        <v>158</v>
      </c>
      <c r="C168" s="8">
        <v>2413</v>
      </c>
      <c r="D168" s="8">
        <v>221</v>
      </c>
      <c r="E168" s="8">
        <f t="shared" si="25"/>
        <v>2369.3547644875807</v>
      </c>
      <c r="F168" s="8">
        <f t="shared" si="26"/>
        <v>75.051069673568193</v>
      </c>
      <c r="G168" s="8">
        <f t="shared" si="22"/>
        <v>3.3854150656312259E-4</v>
      </c>
      <c r="H168" s="3">
        <v>158</v>
      </c>
      <c r="I168" s="3">
        <v>2521</v>
      </c>
      <c r="J168" s="3">
        <v>178</v>
      </c>
      <c r="K168" s="3">
        <f t="shared" si="27"/>
        <v>2406.2919606731016</v>
      </c>
      <c r="L168" s="3">
        <f t="shared" si="28"/>
        <v>76.221082761526063</v>
      </c>
      <c r="M168" s="3">
        <f t="shared" si="23"/>
        <v>2.9627945822573073E-4</v>
      </c>
      <c r="N168" s="6">
        <v>158</v>
      </c>
      <c r="O168" s="6">
        <v>2366</v>
      </c>
      <c r="P168" s="6">
        <v>208</v>
      </c>
      <c r="Q168" s="6">
        <f t="shared" si="29"/>
        <v>2273.0035195749256</v>
      </c>
      <c r="R168" s="6">
        <f t="shared" si="30"/>
        <v>71.999072520816526</v>
      </c>
      <c r="S168" s="6">
        <f t="shared" si="24"/>
        <v>2.5346157808010615E-4</v>
      </c>
    </row>
    <row r="169" spans="2:19" x14ac:dyDescent="0.4">
      <c r="B169" s="8">
        <v>159</v>
      </c>
      <c r="C169" s="8">
        <v>2429</v>
      </c>
      <c r="D169" s="8">
        <v>205</v>
      </c>
      <c r="E169" s="8">
        <f t="shared" si="25"/>
        <v>2385.6810348409949</v>
      </c>
      <c r="F169" s="8">
        <f t="shared" si="26"/>
        <v>75.568216397295998</v>
      </c>
      <c r="G169" s="8">
        <f t="shared" si="22"/>
        <v>3.4476448248520344E-4</v>
      </c>
      <c r="H169" s="3">
        <v>159</v>
      </c>
      <c r="I169" s="3">
        <v>2535</v>
      </c>
      <c r="J169" s="3">
        <v>175</v>
      </c>
      <c r="K169" s="3">
        <f t="shared" si="27"/>
        <v>2420.4107089500326</v>
      </c>
      <c r="L169" s="3">
        <f t="shared" si="28"/>
        <v>76.668304586014926</v>
      </c>
      <c r="M169" s="3">
        <f t="shared" si="23"/>
        <v>2.9814788299257583E-4</v>
      </c>
      <c r="N169" s="6">
        <v>159</v>
      </c>
      <c r="O169" s="6">
        <v>2380</v>
      </c>
      <c r="P169" s="6">
        <v>208</v>
      </c>
      <c r="Q169" s="6">
        <f t="shared" si="29"/>
        <v>2287.0034980296819</v>
      </c>
      <c r="R169" s="6">
        <f t="shared" si="30"/>
        <v>72.442532223088506</v>
      </c>
      <c r="S169" s="6">
        <f t="shared" si="24"/>
        <v>2.9563980151465331E-4</v>
      </c>
    </row>
    <row r="170" spans="2:19" x14ac:dyDescent="0.4">
      <c r="B170" s="8">
        <v>160</v>
      </c>
      <c r="C170" s="8">
        <v>2443</v>
      </c>
      <c r="D170" s="8">
        <v>204</v>
      </c>
      <c r="E170" s="8">
        <f t="shared" si="25"/>
        <v>2399.7010230443293</v>
      </c>
      <c r="F170" s="8">
        <f t="shared" si="26"/>
        <v>76.012309923196753</v>
      </c>
      <c r="G170" s="8">
        <f t="shared" si="22"/>
        <v>2.9606235060050304E-4</v>
      </c>
      <c r="H170" s="3">
        <v>160</v>
      </c>
      <c r="I170" s="3">
        <v>2547</v>
      </c>
      <c r="J170" s="3">
        <v>176</v>
      </c>
      <c r="K170" s="3">
        <f t="shared" si="27"/>
        <v>2432.3546205271959</v>
      </c>
      <c r="L170" s="3">
        <f t="shared" si="28"/>
        <v>77.046636844817243</v>
      </c>
      <c r="M170" s="3">
        <f t="shared" si="23"/>
        <v>2.5222150586821121E-4</v>
      </c>
      <c r="N170" s="6">
        <v>160</v>
      </c>
      <c r="O170" s="6">
        <v>2392</v>
      </c>
      <c r="P170" s="6">
        <v>208</v>
      </c>
      <c r="Q170" s="6">
        <f t="shared" si="29"/>
        <v>2299.003479771181</v>
      </c>
      <c r="R170" s="6">
        <f t="shared" si="30"/>
        <v>72.822640545937148</v>
      </c>
      <c r="S170" s="6">
        <f t="shared" si="24"/>
        <v>2.5340554856576123E-4</v>
      </c>
    </row>
    <row r="171" spans="2:19" x14ac:dyDescent="0.4">
      <c r="B171" s="8">
        <v>161</v>
      </c>
      <c r="C171" s="8">
        <v>2457</v>
      </c>
      <c r="D171" s="8">
        <v>202</v>
      </c>
      <c r="E171" s="8">
        <f t="shared" si="25"/>
        <v>2413.7458441186386</v>
      </c>
      <c r="F171" s="8">
        <f t="shared" si="26"/>
        <v>76.45719004870584</v>
      </c>
      <c r="G171" s="8">
        <f t="shared" si="22"/>
        <v>2.9658675033939136E-4</v>
      </c>
      <c r="H171" s="3">
        <v>161</v>
      </c>
      <c r="I171" s="3">
        <v>2560</v>
      </c>
      <c r="J171" s="3">
        <v>175</v>
      </c>
      <c r="K171" s="3">
        <f t="shared" si="27"/>
        <v>2445.38606358996</v>
      </c>
      <c r="L171" s="3">
        <f t="shared" si="28"/>
        <v>77.459417470120584</v>
      </c>
      <c r="M171" s="3">
        <f t="shared" si="23"/>
        <v>2.7518708353556083E-4</v>
      </c>
      <c r="N171" s="6">
        <v>161</v>
      </c>
      <c r="O171" s="6">
        <v>2404</v>
      </c>
      <c r="P171" s="6">
        <v>208</v>
      </c>
      <c r="Q171" s="6">
        <f t="shared" si="29"/>
        <v>2311.003461702297</v>
      </c>
      <c r="R171" s="6">
        <f t="shared" si="30"/>
        <v>73.202748874792036</v>
      </c>
      <c r="S171" s="6">
        <f t="shared" si="24"/>
        <v>2.5340555256992537E-4</v>
      </c>
    </row>
    <row r="172" spans="2:19" x14ac:dyDescent="0.4">
      <c r="B172" s="8">
        <v>162</v>
      </c>
      <c r="C172" s="8">
        <v>2472</v>
      </c>
      <c r="D172" s="8">
        <v>203</v>
      </c>
      <c r="E172" s="8">
        <f t="shared" si="25"/>
        <v>2428.7167393502273</v>
      </c>
      <c r="F172" s="8">
        <f t="shared" si="26"/>
        <v>76.931404260077713</v>
      </c>
      <c r="G172" s="8">
        <f t="shared" si="22"/>
        <v>3.1614280758124851E-4</v>
      </c>
      <c r="H172" s="3">
        <v>162</v>
      </c>
      <c r="I172" s="3">
        <v>2573</v>
      </c>
      <c r="J172" s="3">
        <v>176</v>
      </c>
      <c r="K172" s="3">
        <f t="shared" si="27"/>
        <v>2458.3297175114653</v>
      </c>
      <c r="L172" s="3">
        <f t="shared" si="28"/>
        <v>77.869417309255496</v>
      </c>
      <c r="M172" s="3">
        <f t="shared" si="23"/>
        <v>2.7333322608994116E-4</v>
      </c>
      <c r="N172" s="6">
        <v>162</v>
      </c>
      <c r="O172" s="6">
        <v>2416</v>
      </c>
      <c r="P172" s="6">
        <v>207</v>
      </c>
      <c r="Q172" s="6">
        <f t="shared" si="29"/>
        <v>2323.0053809666479</v>
      </c>
      <c r="R172" s="6">
        <f t="shared" si="30"/>
        <v>73.582918570114188</v>
      </c>
      <c r="S172" s="6">
        <f t="shared" si="24"/>
        <v>2.5344646354810154E-4</v>
      </c>
    </row>
    <row r="173" spans="2:19" x14ac:dyDescent="0.4">
      <c r="B173" s="8">
        <v>163</v>
      </c>
      <c r="C173" s="8">
        <v>2487</v>
      </c>
      <c r="D173" s="8">
        <v>202</v>
      </c>
      <c r="E173" s="8">
        <f t="shared" si="25"/>
        <v>2443.7366879432816</v>
      </c>
      <c r="F173" s="8">
        <f t="shared" si="26"/>
        <v>77.407172273060141</v>
      </c>
      <c r="G173" s="8">
        <f t="shared" si="22"/>
        <v>3.1717867532161866E-4</v>
      </c>
      <c r="H173" s="3">
        <v>163</v>
      </c>
      <c r="I173" s="3">
        <v>2585</v>
      </c>
      <c r="J173" s="3">
        <v>174</v>
      </c>
      <c r="K173" s="3">
        <f t="shared" si="27"/>
        <v>2470.405837104503</v>
      </c>
      <c r="L173" s="3">
        <f t="shared" si="28"/>
        <v>78.251937355028147</v>
      </c>
      <c r="M173" s="3">
        <f t="shared" si="23"/>
        <v>2.5501336384843397E-4</v>
      </c>
      <c r="N173" s="6">
        <v>163</v>
      </c>
      <c r="O173" s="6">
        <v>2427</v>
      </c>
      <c r="P173" s="6">
        <v>207</v>
      </c>
      <c r="Q173" s="6">
        <f t="shared" si="29"/>
        <v>2334.0053556065377</v>
      </c>
      <c r="R173" s="6">
        <f t="shared" si="30"/>
        <v>73.93135092624739</v>
      </c>
      <c r="S173" s="6">
        <f t="shared" si="24"/>
        <v>2.3228823742213459E-4</v>
      </c>
    </row>
    <row r="174" spans="2:19" x14ac:dyDescent="0.4">
      <c r="B174" s="8">
        <v>164</v>
      </c>
      <c r="C174" s="8">
        <v>2502</v>
      </c>
      <c r="D174" s="8">
        <v>215</v>
      </c>
      <c r="E174" s="8">
        <f t="shared" si="25"/>
        <v>2458.4493079988451</v>
      </c>
      <c r="F174" s="8">
        <f t="shared" si="26"/>
        <v>77.873205426651495</v>
      </c>
      <c r="G174" s="8">
        <f t="shared" si="22"/>
        <v>3.1068876906090279E-4</v>
      </c>
      <c r="H174" s="3">
        <v>164</v>
      </c>
      <c r="I174" s="3">
        <v>2600</v>
      </c>
      <c r="J174" s="3">
        <v>177</v>
      </c>
      <c r="K174" s="3">
        <f t="shared" si="27"/>
        <v>2485.261555651638</v>
      </c>
      <c r="L174" s="3">
        <f t="shared" si="28"/>
        <v>78.722503259485705</v>
      </c>
      <c r="M174" s="3">
        <f t="shared" si="23"/>
        <v>3.1371060297170553E-4</v>
      </c>
      <c r="N174" s="6">
        <v>164</v>
      </c>
      <c r="O174" s="6">
        <v>2440</v>
      </c>
      <c r="P174" s="6">
        <v>202</v>
      </c>
      <c r="Q174" s="6">
        <f t="shared" si="29"/>
        <v>2347.0213036953883</v>
      </c>
      <c r="R174" s="6">
        <f t="shared" si="30"/>
        <v>74.343640736758374</v>
      </c>
      <c r="S174" s="6">
        <f t="shared" si="24"/>
        <v>2.7485987367398935E-4</v>
      </c>
    </row>
    <row r="175" spans="2:19" x14ac:dyDescent="0.4">
      <c r="B175" s="8">
        <v>165</v>
      </c>
      <c r="C175" s="8">
        <v>2516</v>
      </c>
      <c r="D175" s="8">
        <v>214</v>
      </c>
      <c r="E175" s="8">
        <f t="shared" si="25"/>
        <v>2472.4659754989552</v>
      </c>
      <c r="F175" s="8">
        <f t="shared" si="26"/>
        <v>78.317193766814441</v>
      </c>
      <c r="G175" s="8">
        <f t="shared" si="22"/>
        <v>2.9599222677529724E-4</v>
      </c>
      <c r="H175" s="3">
        <v>165</v>
      </c>
      <c r="I175" s="3">
        <v>2613</v>
      </c>
      <c r="J175" s="3">
        <v>176</v>
      </c>
      <c r="K175" s="3">
        <f t="shared" si="27"/>
        <v>2498.292416831945</v>
      </c>
      <c r="L175" s="3">
        <f t="shared" si="28"/>
        <v>79.135265453230616</v>
      </c>
      <c r="M175" s="3">
        <f t="shared" si="23"/>
        <v>2.751747958299404E-4</v>
      </c>
      <c r="N175" s="6">
        <v>165</v>
      </c>
      <c r="O175" s="6">
        <v>2454</v>
      </c>
      <c r="P175" s="6">
        <v>203</v>
      </c>
      <c r="Q175" s="6">
        <f t="shared" si="29"/>
        <v>2361.0171536860971</v>
      </c>
      <c r="R175" s="6">
        <f t="shared" si="30"/>
        <v>74.786969666869297</v>
      </c>
      <c r="S175" s="6">
        <f t="shared" si="24"/>
        <v>2.9555262007394844E-4</v>
      </c>
    </row>
    <row r="176" spans="2:19" x14ac:dyDescent="0.4">
      <c r="B176" s="8">
        <v>166</v>
      </c>
      <c r="C176" s="8">
        <v>2531</v>
      </c>
      <c r="D176" s="8">
        <v>214</v>
      </c>
      <c r="E176" s="8">
        <f t="shared" si="25"/>
        <v>2487.4631655564267</v>
      </c>
      <c r="F176" s="8">
        <f t="shared" si="26"/>
        <v>78.792240886300775</v>
      </c>
      <c r="G176" s="8">
        <f t="shared" si="22"/>
        <v>3.1669807965755575E-4</v>
      </c>
      <c r="H176" s="3">
        <v>166</v>
      </c>
      <c r="I176" s="3">
        <v>2627</v>
      </c>
      <c r="J176" s="3">
        <v>177</v>
      </c>
      <c r="K176" s="3">
        <f t="shared" si="27"/>
        <v>2512.2372499427674</v>
      </c>
      <c r="L176" s="3">
        <f t="shared" si="28"/>
        <v>79.576978385828511</v>
      </c>
      <c r="M176" s="3">
        <f t="shared" si="23"/>
        <v>2.944752883985965E-4</v>
      </c>
      <c r="N176" s="6">
        <v>166</v>
      </c>
      <c r="O176" s="6">
        <v>2467</v>
      </c>
      <c r="P176" s="6">
        <v>202</v>
      </c>
      <c r="Q176" s="6">
        <f t="shared" si="29"/>
        <v>2374.0210614061534</v>
      </c>
      <c r="R176" s="6">
        <f t="shared" si="30"/>
        <v>75.198878089767575</v>
      </c>
      <c r="S176" s="6">
        <f t="shared" si="24"/>
        <v>2.7460561526551901E-4</v>
      </c>
    </row>
    <row r="177" spans="2:19" x14ac:dyDescent="0.4">
      <c r="B177" s="8">
        <v>167</v>
      </c>
      <c r="C177" s="8">
        <v>2546</v>
      </c>
      <c r="D177" s="8">
        <v>211</v>
      </c>
      <c r="E177" s="8">
        <f t="shared" si="25"/>
        <v>2502.519730191952</v>
      </c>
      <c r="F177" s="8">
        <f t="shared" si="26"/>
        <v>79.269168739589034</v>
      </c>
      <c r="G177" s="8">
        <f t="shared" si="22"/>
        <v>3.1795190219217298E-4</v>
      </c>
      <c r="H177" s="3">
        <v>167</v>
      </c>
      <c r="I177" s="3">
        <v>2640</v>
      </c>
      <c r="J177" s="3">
        <v>178</v>
      </c>
      <c r="K177" s="3">
        <f t="shared" si="27"/>
        <v>2525.1839536952552</v>
      </c>
      <c r="L177" s="3">
        <f t="shared" si="28"/>
        <v>79.987074830622049</v>
      </c>
      <c r="M177" s="3">
        <f t="shared" si="23"/>
        <v>2.7339762986235881E-4</v>
      </c>
      <c r="N177" s="6">
        <v>167</v>
      </c>
      <c r="O177" s="6">
        <v>2478</v>
      </c>
      <c r="P177" s="6">
        <v>204</v>
      </c>
      <c r="Q177" s="6">
        <f t="shared" si="29"/>
        <v>2385.0134171530358</v>
      </c>
      <c r="R177" s="6">
        <f t="shared" si="30"/>
        <v>75.547069111813329</v>
      </c>
      <c r="S177" s="6">
        <f t="shared" si="24"/>
        <v>2.3212734803050239E-4</v>
      </c>
    </row>
    <row r="178" spans="2:19" x14ac:dyDescent="0.4">
      <c r="B178" s="8">
        <v>168</v>
      </c>
      <c r="C178" s="8">
        <v>2561</v>
      </c>
      <c r="D178" s="8">
        <v>209</v>
      </c>
      <c r="E178" s="8">
        <f t="shared" si="25"/>
        <v>2517.5579437224478</v>
      </c>
      <c r="F178" s="8">
        <f t="shared" si="26"/>
        <v>79.745515308013253</v>
      </c>
      <c r="G178" s="8">
        <f t="shared" si="22"/>
        <v>3.1756437894947949E-4</v>
      </c>
      <c r="H178" s="3">
        <v>168</v>
      </c>
      <c r="I178" s="3">
        <v>2654</v>
      </c>
      <c r="J178" s="3">
        <v>178</v>
      </c>
      <c r="K178" s="3">
        <f t="shared" si="27"/>
        <v>2539.1719122580103</v>
      </c>
      <c r="L178" s="3">
        <f t="shared" si="28"/>
        <v>80.430153793898938</v>
      </c>
      <c r="M178" s="3">
        <f t="shared" si="23"/>
        <v>2.9538597551792615E-4</v>
      </c>
      <c r="N178" s="6">
        <v>168</v>
      </c>
      <c r="O178" s="6">
        <v>2490</v>
      </c>
      <c r="P178" s="6">
        <v>202</v>
      </c>
      <c r="Q178" s="6">
        <f t="shared" si="29"/>
        <v>2397.0208593168313</v>
      </c>
      <c r="R178" s="6">
        <f t="shared" si="30"/>
        <v>75.927413749072102</v>
      </c>
      <c r="S178" s="6">
        <f t="shared" si="24"/>
        <v>2.5356309150584858E-4</v>
      </c>
    </row>
    <row r="179" spans="2:19" x14ac:dyDescent="0.4">
      <c r="B179" s="8">
        <v>169</v>
      </c>
      <c r="C179" s="8">
        <v>2568</v>
      </c>
      <c r="D179" s="8">
        <v>214</v>
      </c>
      <c r="E179" s="8">
        <f t="shared" si="25"/>
        <v>2524.4563771235976</v>
      </c>
      <c r="F179" s="8">
        <f t="shared" si="26"/>
        <v>79.964028303022744</v>
      </c>
      <c r="G179" s="8">
        <f t="shared" si="22"/>
        <v>1.4567533000632693E-4</v>
      </c>
      <c r="H179" s="3">
        <v>169</v>
      </c>
      <c r="I179" s="3">
        <v>2666</v>
      </c>
      <c r="J179" s="3">
        <v>179</v>
      </c>
      <c r="K179" s="3">
        <f t="shared" si="27"/>
        <v>2551.1207341088348</v>
      </c>
      <c r="L179" s="3">
        <f t="shared" si="28"/>
        <v>80.808641589261754</v>
      </c>
      <c r="M179" s="3">
        <f t="shared" si="23"/>
        <v>2.5232519690854358E-4</v>
      </c>
      <c r="N179" s="6">
        <v>169</v>
      </c>
      <c r="O179" s="6">
        <v>2502</v>
      </c>
      <c r="P179" s="6">
        <v>200</v>
      </c>
      <c r="Q179" s="6">
        <f t="shared" si="29"/>
        <v>2409.0298877348951</v>
      </c>
      <c r="R179" s="6">
        <f t="shared" si="30"/>
        <v>76.307808632111445</v>
      </c>
      <c r="S179" s="6">
        <f t="shared" si="24"/>
        <v>2.5359658869289584E-4</v>
      </c>
    </row>
    <row r="180" spans="2:19" x14ac:dyDescent="0.4">
      <c r="B180" s="8">
        <v>170</v>
      </c>
      <c r="C180" s="8">
        <v>2587</v>
      </c>
      <c r="D180" s="8">
        <v>161</v>
      </c>
      <c r="E180" s="8">
        <f t="shared" si="25"/>
        <v>2545.0049115866163</v>
      </c>
      <c r="F180" s="8">
        <f t="shared" si="26"/>
        <v>80.614918374357103</v>
      </c>
      <c r="G180" s="8">
        <f t="shared" si="22"/>
        <v>4.3392671422290619E-4</v>
      </c>
      <c r="H180" s="3">
        <v>170</v>
      </c>
      <c r="I180" s="3">
        <v>2678</v>
      </c>
      <c r="J180" s="3">
        <v>180</v>
      </c>
      <c r="K180" s="3">
        <f t="shared" si="27"/>
        <v>2563.0704243153368</v>
      </c>
      <c r="L180" s="3">
        <f t="shared" si="28"/>
        <v>81.187156890434778</v>
      </c>
      <c r="M180" s="3">
        <f t="shared" si="23"/>
        <v>2.5234353411534964E-4</v>
      </c>
      <c r="N180" s="6">
        <v>170</v>
      </c>
      <c r="O180" s="6">
        <v>2513</v>
      </c>
      <c r="P180" s="6">
        <v>198</v>
      </c>
      <c r="Q180" s="6">
        <f t="shared" si="29"/>
        <v>2420.0404955289487</v>
      </c>
      <c r="R180" s="6">
        <f t="shared" si="30"/>
        <v>76.656577801290112</v>
      </c>
      <c r="S180" s="6">
        <f t="shared" si="24"/>
        <v>2.3251277945244433E-4</v>
      </c>
    </row>
    <row r="181" spans="2:19" x14ac:dyDescent="0.4">
      <c r="B181" s="8">
        <v>171</v>
      </c>
      <c r="C181" s="8">
        <v>2602</v>
      </c>
      <c r="D181" s="8">
        <v>160</v>
      </c>
      <c r="E181" s="8">
        <f t="shared" si="25"/>
        <v>2560.0328122897176</v>
      </c>
      <c r="F181" s="8">
        <f t="shared" si="26"/>
        <v>81.090938276323897</v>
      </c>
      <c r="G181" s="8">
        <f t="shared" si="22"/>
        <v>3.173466013111958E-4</v>
      </c>
      <c r="H181" s="3">
        <v>171</v>
      </c>
      <c r="I181" s="3">
        <v>2692</v>
      </c>
      <c r="J181" s="3">
        <v>179</v>
      </c>
      <c r="K181" s="3">
        <f t="shared" si="27"/>
        <v>2577.0993384035469</v>
      </c>
      <c r="L181" s="3">
        <f t="shared" si="28"/>
        <v>81.6315331503599</v>
      </c>
      <c r="M181" s="3">
        <f t="shared" si="23"/>
        <v>2.9625083995008102E-4</v>
      </c>
      <c r="N181" s="6">
        <v>171</v>
      </c>
      <c r="O181" s="6">
        <v>2526</v>
      </c>
      <c r="P181" s="6">
        <v>197</v>
      </c>
      <c r="Q181" s="6">
        <f t="shared" si="29"/>
        <v>2433.0462387714706</v>
      </c>
      <c r="R181" s="6">
        <f t="shared" si="30"/>
        <v>77.068544365724009</v>
      </c>
      <c r="S181" s="6">
        <f t="shared" si="24"/>
        <v>2.7464437628926439E-4</v>
      </c>
    </row>
    <row r="182" spans="2:19" x14ac:dyDescent="0.4">
      <c r="B182" s="8">
        <v>172</v>
      </c>
      <c r="C182" s="8">
        <v>2617</v>
      </c>
      <c r="D182" s="8">
        <v>159</v>
      </c>
      <c r="E182" s="8">
        <f t="shared" si="25"/>
        <v>2575.0607759818017</v>
      </c>
      <c r="F182" s="8">
        <f t="shared" si="26"/>
        <v>81.566960173513436</v>
      </c>
      <c r="G182" s="8">
        <f t="shared" si="22"/>
        <v>3.1734793145969317E-4</v>
      </c>
      <c r="H182" s="3">
        <v>172</v>
      </c>
      <c r="I182" s="3">
        <v>2705</v>
      </c>
      <c r="J182" s="3">
        <v>178</v>
      </c>
      <c r="K182" s="3">
        <f t="shared" si="27"/>
        <v>2590.1291473592587</v>
      </c>
      <c r="L182" s="3">
        <f t="shared" si="28"/>
        <v>82.044262014110231</v>
      </c>
      <c r="M182" s="3">
        <f t="shared" si="23"/>
        <v>2.7515257583355415E-4</v>
      </c>
      <c r="N182" s="6">
        <v>172</v>
      </c>
      <c r="O182" s="6">
        <v>2539</v>
      </c>
      <c r="P182" s="6">
        <v>196</v>
      </c>
      <c r="Q182" s="6">
        <f t="shared" si="29"/>
        <v>2446.0523297754689</v>
      </c>
      <c r="R182" s="6">
        <f t="shared" si="30"/>
        <v>77.480521945760643</v>
      </c>
      <c r="S182" s="6">
        <f t="shared" si="24"/>
        <v>2.7465172002442273E-4</v>
      </c>
    </row>
    <row r="183" spans="2:19" x14ac:dyDescent="0.4">
      <c r="B183" s="8">
        <v>173</v>
      </c>
      <c r="C183" s="8">
        <v>2632</v>
      </c>
      <c r="D183" s="8">
        <v>159</v>
      </c>
      <c r="E183" s="8">
        <f t="shared" si="25"/>
        <v>2590.048841238327</v>
      </c>
      <c r="F183" s="8">
        <f t="shared" si="26"/>
        <v>82.04171825816131</v>
      </c>
      <c r="G183" s="8">
        <f t="shared" si="22"/>
        <v>3.1650538976524939E-4</v>
      </c>
      <c r="H183" s="3">
        <v>173</v>
      </c>
      <c r="I183" s="3">
        <v>2718</v>
      </c>
      <c r="J183" s="3">
        <v>180</v>
      </c>
      <c r="K183" s="3">
        <f t="shared" si="27"/>
        <v>2603.0386090106308</v>
      </c>
      <c r="L183" s="3">
        <f t="shared" si="28"/>
        <v>82.453178787725989</v>
      </c>
      <c r="M183" s="3">
        <f t="shared" si="23"/>
        <v>2.7261118241050513E-4</v>
      </c>
      <c r="N183" s="6">
        <v>173</v>
      </c>
      <c r="O183" s="6">
        <v>2550</v>
      </c>
      <c r="P183" s="6">
        <v>195</v>
      </c>
      <c r="Q183" s="6">
        <f t="shared" si="29"/>
        <v>2457.0588108549618</v>
      </c>
      <c r="R183" s="6">
        <f t="shared" si="30"/>
        <v>77.829160398194546</v>
      </c>
      <c r="S183" s="6">
        <f t="shared" si="24"/>
        <v>2.3242563495593538E-4</v>
      </c>
    </row>
    <row r="184" spans="2:19" x14ac:dyDescent="0.4">
      <c r="B184" s="8">
        <v>174</v>
      </c>
      <c r="C184" s="8">
        <v>2647</v>
      </c>
      <c r="D184" s="8">
        <v>158</v>
      </c>
      <c r="E184" s="8">
        <f t="shared" si="25"/>
        <v>2605.0767743005194</v>
      </c>
      <c r="F184" s="8">
        <f t="shared" si="26"/>
        <v>82.517739185126317</v>
      </c>
      <c r="G184" s="8">
        <f t="shared" si="22"/>
        <v>3.1734728464333743E-4</v>
      </c>
      <c r="H184" s="3">
        <v>174</v>
      </c>
      <c r="I184" s="3">
        <v>2731</v>
      </c>
      <c r="J184" s="3">
        <v>180</v>
      </c>
      <c r="K184" s="3">
        <f t="shared" si="27"/>
        <v>2616.0284784382602</v>
      </c>
      <c r="L184" s="3">
        <f t="shared" si="28"/>
        <v>82.864642537298508</v>
      </c>
      <c r="M184" s="3">
        <f t="shared" si="23"/>
        <v>2.7430916638167941E-4</v>
      </c>
      <c r="N184" s="6">
        <v>174</v>
      </c>
      <c r="O184" s="6">
        <v>2563</v>
      </c>
      <c r="P184" s="6">
        <v>200</v>
      </c>
      <c r="Q184" s="6">
        <f t="shared" si="29"/>
        <v>2470.0291496255668</v>
      </c>
      <c r="R184" s="6">
        <f t="shared" si="30"/>
        <v>78.24000549971862</v>
      </c>
      <c r="S184" s="6">
        <f t="shared" si="24"/>
        <v>2.738967343493831E-4</v>
      </c>
    </row>
    <row r="185" spans="2:19" x14ac:dyDescent="0.4">
      <c r="B185" s="8">
        <v>175</v>
      </c>
      <c r="C185" s="8">
        <v>2661</v>
      </c>
      <c r="D185" s="8">
        <v>156</v>
      </c>
      <c r="E185" s="8">
        <f t="shared" si="25"/>
        <v>2619.1458531360945</v>
      </c>
      <c r="F185" s="8">
        <f t="shared" si="26"/>
        <v>82.963387693217101</v>
      </c>
      <c r="G185" s="8">
        <f t="shared" si="22"/>
        <v>2.9709900539385593E-4</v>
      </c>
      <c r="H185" s="3">
        <v>175</v>
      </c>
      <c r="I185" s="3">
        <v>2744</v>
      </c>
      <c r="J185" s="3">
        <v>181</v>
      </c>
      <c r="K185" s="3">
        <f t="shared" si="27"/>
        <v>2628.9794597904338</v>
      </c>
      <c r="L185" s="3">
        <f t="shared" si="28"/>
        <v>83.274874478235077</v>
      </c>
      <c r="M185" s="3">
        <f t="shared" si="23"/>
        <v>2.7348796062437941E-4</v>
      </c>
      <c r="N185" s="6">
        <v>175</v>
      </c>
      <c r="O185" s="6">
        <v>2574</v>
      </c>
      <c r="P185" s="6">
        <v>195</v>
      </c>
      <c r="Q185" s="6">
        <f t="shared" si="29"/>
        <v>2481.0582419604743</v>
      </c>
      <c r="R185" s="6">
        <f t="shared" si="30"/>
        <v>78.589360180440053</v>
      </c>
      <c r="S185" s="6">
        <f t="shared" si="24"/>
        <v>2.3290312048095525E-4</v>
      </c>
    </row>
    <row r="186" spans="2:19" x14ac:dyDescent="0.4">
      <c r="B186" s="8">
        <v>176</v>
      </c>
      <c r="C186" s="8">
        <v>2675</v>
      </c>
      <c r="D186" s="8">
        <v>156</v>
      </c>
      <c r="E186" s="8">
        <f t="shared" si="25"/>
        <v>2633.1344439659742</v>
      </c>
      <c r="F186" s="8">
        <f t="shared" si="26"/>
        <v>83.406486684024159</v>
      </c>
      <c r="G186" s="8">
        <f t="shared" si="22"/>
        <v>2.9539932720470572E-4</v>
      </c>
      <c r="H186" s="3">
        <v>176</v>
      </c>
      <c r="I186" s="3">
        <v>2757</v>
      </c>
      <c r="J186" s="3">
        <v>183</v>
      </c>
      <c r="K186" s="3">
        <f t="shared" si="27"/>
        <v>2641.8932605235964</v>
      </c>
      <c r="L186" s="3">
        <f t="shared" si="28"/>
        <v>83.683928695485136</v>
      </c>
      <c r="M186" s="3">
        <f t="shared" si="23"/>
        <v>2.7270281150003936E-4</v>
      </c>
      <c r="N186" s="6">
        <v>176</v>
      </c>
      <c r="O186" s="6">
        <v>2586</v>
      </c>
      <c r="P186" s="6">
        <v>197</v>
      </c>
      <c r="Q186" s="6">
        <f t="shared" si="29"/>
        <v>2493.0451259453766</v>
      </c>
      <c r="R186" s="6">
        <f t="shared" si="30"/>
        <v>78.969053622133004</v>
      </c>
      <c r="S186" s="6">
        <f t="shared" si="24"/>
        <v>2.5312896112863347E-4</v>
      </c>
    </row>
    <row r="187" spans="2:19" x14ac:dyDescent="0.4">
      <c r="B187" s="8">
        <v>177</v>
      </c>
      <c r="C187" s="8">
        <v>2689</v>
      </c>
      <c r="D187" s="8">
        <v>156</v>
      </c>
      <c r="E187" s="8">
        <f t="shared" si="25"/>
        <v>2647.1231554274159</v>
      </c>
      <c r="F187" s="8">
        <f t="shared" si="26"/>
        <v>83.849589495925414</v>
      </c>
      <c r="G187" s="8">
        <f t="shared" si="22"/>
        <v>2.9540187460083683E-4</v>
      </c>
      <c r="H187" s="3">
        <v>177</v>
      </c>
      <c r="I187" s="3">
        <v>2768</v>
      </c>
      <c r="J187" s="3">
        <v>181</v>
      </c>
      <c r="K187" s="3">
        <f t="shared" si="27"/>
        <v>2652.961552680325</v>
      </c>
      <c r="L187" s="3">
        <f t="shared" si="28"/>
        <v>84.034525059639876</v>
      </c>
      <c r="M187" s="3">
        <f t="shared" si="23"/>
        <v>2.3373090943649307E-4</v>
      </c>
      <c r="N187" s="6">
        <v>177</v>
      </c>
      <c r="O187" s="6">
        <v>2597</v>
      </c>
      <c r="P187" s="6">
        <v>196</v>
      </c>
      <c r="Q187" s="6">
        <f t="shared" si="29"/>
        <v>2504.0511176890936</v>
      </c>
      <c r="R187" s="6">
        <f t="shared" si="30"/>
        <v>79.31767657449322</v>
      </c>
      <c r="S187" s="6">
        <f t="shared" si="24"/>
        <v>2.3241530157347746E-4</v>
      </c>
    </row>
    <row r="188" spans="2:19" x14ac:dyDescent="0.4">
      <c r="B188" s="8">
        <v>178</v>
      </c>
      <c r="C188" s="8">
        <v>2703</v>
      </c>
      <c r="D188" s="8">
        <v>155</v>
      </c>
      <c r="E188" s="8">
        <f t="shared" si="25"/>
        <v>2661.1520061807819</v>
      </c>
      <c r="F188" s="8">
        <f t="shared" si="26"/>
        <v>84.293963749672372</v>
      </c>
      <c r="G188" s="8">
        <f t="shared" si="22"/>
        <v>2.9624950249797162E-4</v>
      </c>
      <c r="H188" s="3">
        <v>178</v>
      </c>
      <c r="I188" s="3">
        <v>2781</v>
      </c>
      <c r="J188" s="3">
        <v>182</v>
      </c>
      <c r="K188" s="3">
        <f t="shared" si="27"/>
        <v>2665.9139145891413</v>
      </c>
      <c r="L188" s="3">
        <f t="shared" si="28"/>
        <v>84.444800730732155</v>
      </c>
      <c r="M188" s="3">
        <f t="shared" si="23"/>
        <v>2.7351711406151932E-4</v>
      </c>
      <c r="N188" s="6">
        <v>178</v>
      </c>
      <c r="O188" s="6">
        <v>2609</v>
      </c>
      <c r="P188" s="6">
        <v>195</v>
      </c>
      <c r="Q188" s="6">
        <f t="shared" si="29"/>
        <v>2516.0574317769456</v>
      </c>
      <c r="R188" s="6">
        <f t="shared" si="30"/>
        <v>79.697985479109704</v>
      </c>
      <c r="S188" s="6">
        <f t="shared" si="24"/>
        <v>2.535392697443228E-4</v>
      </c>
    </row>
    <row r="189" spans="2:19" x14ac:dyDescent="0.4">
      <c r="B189" s="8">
        <v>179</v>
      </c>
      <c r="C189" s="8">
        <v>2719</v>
      </c>
      <c r="D189" s="8">
        <v>153</v>
      </c>
      <c r="E189" s="8">
        <f t="shared" si="25"/>
        <v>2677.2198266111805</v>
      </c>
      <c r="F189" s="8">
        <f t="shared" si="26"/>
        <v>84.802923880379112</v>
      </c>
      <c r="G189" s="8">
        <f t="shared" si="22"/>
        <v>3.393067538044931E-4</v>
      </c>
      <c r="H189" s="3">
        <v>179</v>
      </c>
      <c r="I189" s="3">
        <v>2794</v>
      </c>
      <c r="J189" s="3">
        <v>183</v>
      </c>
      <c r="K189" s="3">
        <f t="shared" si="27"/>
        <v>2678.8671112991028</v>
      </c>
      <c r="L189" s="3">
        <f t="shared" si="28"/>
        <v>84.855102844769945</v>
      </c>
      <c r="M189" s="3">
        <f t="shared" si="23"/>
        <v>2.735347426918603E-4</v>
      </c>
      <c r="N189" s="6">
        <v>179</v>
      </c>
      <c r="O189" s="6">
        <v>2621</v>
      </c>
      <c r="P189" s="6">
        <v>194</v>
      </c>
      <c r="Q189" s="6">
        <f t="shared" si="29"/>
        <v>2528.0640814662906</v>
      </c>
      <c r="R189" s="6">
        <f t="shared" si="30"/>
        <v>80.07830501415242</v>
      </c>
      <c r="S189" s="6">
        <f t="shared" si="24"/>
        <v>2.5354635669514396E-4</v>
      </c>
    </row>
    <row r="190" spans="2:19" x14ac:dyDescent="0.4">
      <c r="B190" s="8">
        <v>180</v>
      </c>
      <c r="C190" s="8">
        <v>2734</v>
      </c>
      <c r="D190" s="8">
        <v>152</v>
      </c>
      <c r="E190" s="8">
        <f t="shared" si="25"/>
        <v>2692.2481312093059</v>
      </c>
      <c r="F190" s="8">
        <f t="shared" si="26"/>
        <v>85.278956576020377</v>
      </c>
      <c r="G190" s="8">
        <f t="shared" si="22"/>
        <v>3.1735513042751028E-4</v>
      </c>
      <c r="H190" s="3">
        <v>180</v>
      </c>
      <c r="I190" s="3">
        <v>2808</v>
      </c>
      <c r="J190" s="3">
        <v>183</v>
      </c>
      <c r="K190" s="3">
        <f t="shared" si="27"/>
        <v>2692.8574043198055</v>
      </c>
      <c r="L190" s="3">
        <f t="shared" si="28"/>
        <v>85.298255753733955</v>
      </c>
      <c r="M190" s="3">
        <f t="shared" si="23"/>
        <v>2.9543527264267285E-4</v>
      </c>
      <c r="N190" s="6">
        <v>180</v>
      </c>
      <c r="O190" s="6">
        <v>2633</v>
      </c>
      <c r="P190" s="6">
        <v>192</v>
      </c>
      <c r="Q190" s="6">
        <f t="shared" si="29"/>
        <v>2540.0787389370435</v>
      </c>
      <c r="R190" s="6">
        <f t="shared" si="30"/>
        <v>80.458878201611142</v>
      </c>
      <c r="S190" s="6">
        <f t="shared" si="24"/>
        <v>2.5371545830581491E-4</v>
      </c>
    </row>
    <row r="191" spans="2:19" x14ac:dyDescent="0.4">
      <c r="B191" s="8">
        <v>181</v>
      </c>
      <c r="C191" s="8">
        <v>2749</v>
      </c>
      <c r="D191" s="8">
        <v>152</v>
      </c>
      <c r="E191" s="8">
        <f t="shared" si="25"/>
        <v>2707.2356750013473</v>
      </c>
      <c r="F191" s="8">
        <f t="shared" si="26"/>
        <v>85.753698142893938</v>
      </c>
      <c r="G191" s="8">
        <f t="shared" si="22"/>
        <v>3.1649437791570753E-4</v>
      </c>
      <c r="H191" s="3">
        <v>181</v>
      </c>
      <c r="I191" s="3">
        <v>2821</v>
      </c>
      <c r="J191" s="3">
        <v>185</v>
      </c>
      <c r="K191" s="3">
        <f t="shared" si="27"/>
        <v>2705.77530478789</v>
      </c>
      <c r="L191" s="3">
        <f t="shared" si="28"/>
        <v>85.707439833128703</v>
      </c>
      <c r="M191" s="3">
        <f t="shared" si="23"/>
        <v>2.727893862631655E-4</v>
      </c>
      <c r="N191" s="6">
        <v>181</v>
      </c>
      <c r="O191" s="6">
        <v>2645</v>
      </c>
      <c r="P191" s="6">
        <v>191</v>
      </c>
      <c r="Q191" s="6">
        <f t="shared" si="29"/>
        <v>2552.0864013587002</v>
      </c>
      <c r="R191" s="6">
        <f t="shared" si="30"/>
        <v>80.839229815701032</v>
      </c>
      <c r="S191" s="6">
        <f t="shared" si="24"/>
        <v>2.5356774272659285E-4</v>
      </c>
    </row>
    <row r="192" spans="2:19" x14ac:dyDescent="0.4">
      <c r="B192" s="8">
        <v>182</v>
      </c>
      <c r="C192" s="8">
        <v>2763</v>
      </c>
      <c r="D192" s="8">
        <v>151</v>
      </c>
      <c r="E192" s="8">
        <f t="shared" si="25"/>
        <v>2721.2647794729569</v>
      </c>
      <c r="F192" s="8">
        <f t="shared" si="26"/>
        <v>86.198080433354463</v>
      </c>
      <c r="G192" s="8">
        <f t="shared" si="22"/>
        <v>2.9625486030701608E-4</v>
      </c>
      <c r="H192" s="3">
        <v>182</v>
      </c>
      <c r="I192" s="3">
        <v>2834</v>
      </c>
      <c r="J192" s="3">
        <v>184</v>
      </c>
      <c r="K192" s="3">
        <f t="shared" si="27"/>
        <v>2718.8030454595273</v>
      </c>
      <c r="L192" s="3">
        <f t="shared" si="28"/>
        <v>86.120103182446798</v>
      </c>
      <c r="M192" s="3">
        <f t="shared" si="23"/>
        <v>2.7510889954539643E-4</v>
      </c>
      <c r="N192" s="6">
        <v>182</v>
      </c>
      <c r="O192" s="6">
        <v>2657</v>
      </c>
      <c r="P192" s="6">
        <v>193</v>
      </c>
      <c r="Q192" s="6">
        <f t="shared" si="29"/>
        <v>2564.0703968495091</v>
      </c>
      <c r="R192" s="6">
        <f t="shared" si="30"/>
        <v>81.218831762200992</v>
      </c>
      <c r="S192" s="6">
        <f t="shared" si="24"/>
        <v>2.5306796433330683E-4</v>
      </c>
    </row>
    <row r="193" spans="2:19" x14ac:dyDescent="0.4">
      <c r="B193" s="8">
        <v>183</v>
      </c>
      <c r="C193" s="8">
        <v>2777</v>
      </c>
      <c r="D193" s="8">
        <v>149</v>
      </c>
      <c r="E193" s="8">
        <f t="shared" si="25"/>
        <v>2735.3350800221897</v>
      </c>
      <c r="F193" s="8">
        <f t="shared" si="26"/>
        <v>86.643767640131571</v>
      </c>
      <c r="G193" s="8">
        <f t="shared" si="22"/>
        <v>2.9712480451807245E-4</v>
      </c>
      <c r="H193" s="3">
        <v>183</v>
      </c>
      <c r="I193" s="3">
        <v>2845</v>
      </c>
      <c r="J193" s="3">
        <v>185</v>
      </c>
      <c r="K193" s="3">
        <f t="shared" si="27"/>
        <v>2729.7596963835481</v>
      </c>
      <c r="L193" s="3">
        <f t="shared" si="28"/>
        <v>86.467163227743768</v>
      </c>
      <c r="M193" s="3">
        <f t="shared" si="23"/>
        <v>2.3137336353131369E-4</v>
      </c>
      <c r="N193" s="6">
        <v>183</v>
      </c>
      <c r="O193" s="6">
        <v>2668</v>
      </c>
      <c r="P193" s="6">
        <v>191</v>
      </c>
      <c r="Q193" s="6">
        <f t="shared" si="29"/>
        <v>2575.0856296441871</v>
      </c>
      <c r="R193" s="6">
        <f t="shared" si="30"/>
        <v>81.567747431705101</v>
      </c>
      <c r="S193" s="6">
        <f t="shared" si="24"/>
        <v>2.3261044633607258E-4</v>
      </c>
    </row>
    <row r="194" spans="2:19" x14ac:dyDescent="0.4">
      <c r="B194" s="8">
        <v>184</v>
      </c>
      <c r="C194" s="8">
        <v>2792</v>
      </c>
      <c r="D194" s="8">
        <v>149</v>
      </c>
      <c r="E194" s="8">
        <f t="shared" si="25"/>
        <v>2750.3223447443393</v>
      </c>
      <c r="F194" s="8">
        <f t="shared" si="26"/>
        <v>87.118500367259301</v>
      </c>
      <c r="G194" s="8">
        <f t="shared" si="22"/>
        <v>3.1648848475181993E-4</v>
      </c>
      <c r="H194" s="3">
        <v>184</v>
      </c>
      <c r="I194" s="3">
        <v>2858</v>
      </c>
      <c r="J194" s="3">
        <v>183</v>
      </c>
      <c r="K194" s="3">
        <f t="shared" si="27"/>
        <v>2742.8235451811333</v>
      </c>
      <c r="L194" s="3">
        <f t="shared" si="28"/>
        <v>86.880970328735074</v>
      </c>
      <c r="M194" s="3">
        <f t="shared" si="23"/>
        <v>2.7587140066087087E-4</v>
      </c>
      <c r="N194" s="6">
        <v>184</v>
      </c>
      <c r="O194" s="6">
        <v>2680</v>
      </c>
      <c r="P194" s="6">
        <v>191</v>
      </c>
      <c r="Q194" s="6">
        <f t="shared" si="29"/>
        <v>2587.0852324575626</v>
      </c>
      <c r="R194" s="6">
        <f t="shared" si="30"/>
        <v>81.947843751724349</v>
      </c>
      <c r="S194" s="6">
        <f t="shared" si="24"/>
        <v>2.5339754667949896E-4</v>
      </c>
    </row>
    <row r="195" spans="2:19" x14ac:dyDescent="0.4">
      <c r="B195" s="8">
        <v>185</v>
      </c>
      <c r="C195" s="8">
        <v>2805</v>
      </c>
      <c r="D195" s="8">
        <v>149</v>
      </c>
      <c r="E195" s="8">
        <f t="shared" si="25"/>
        <v>2763.3114192938879</v>
      </c>
      <c r="F195" s="8">
        <f t="shared" si="26"/>
        <v>87.529938938478992</v>
      </c>
      <c r="G195" s="8">
        <f t="shared" si="22"/>
        <v>2.7429238081312711E-4</v>
      </c>
      <c r="H195" s="3">
        <v>185</v>
      </c>
      <c r="I195" s="3">
        <v>2870</v>
      </c>
      <c r="J195" s="3">
        <v>184</v>
      </c>
      <c r="K195" s="3">
        <f t="shared" si="27"/>
        <v>2754.7794830076691</v>
      </c>
      <c r="L195" s="3">
        <f t="shared" si="28"/>
        <v>87.25968352790693</v>
      </c>
      <c r="M195" s="3">
        <f t="shared" si="23"/>
        <v>2.5247546611457017E-4</v>
      </c>
      <c r="N195" s="6">
        <v>185</v>
      </c>
      <c r="O195" s="6">
        <v>2690</v>
      </c>
      <c r="P195" s="6">
        <v>189</v>
      </c>
      <c r="Q195" s="6">
        <f t="shared" si="29"/>
        <v>2597.1018462894367</v>
      </c>
      <c r="R195" s="6">
        <f t="shared" si="30"/>
        <v>82.265127424839378</v>
      </c>
      <c r="S195" s="6">
        <f t="shared" si="24"/>
        <v>2.1152244874335225E-4</v>
      </c>
    </row>
    <row r="196" spans="2:19" x14ac:dyDescent="0.4">
      <c r="B196" s="8">
        <v>186</v>
      </c>
      <c r="C196" s="8">
        <v>2820</v>
      </c>
      <c r="D196" s="8">
        <v>146</v>
      </c>
      <c r="E196" s="8">
        <f t="shared" si="25"/>
        <v>2778.4225740516868</v>
      </c>
      <c r="F196" s="8">
        <f t="shared" si="26"/>
        <v>88.008595974383411</v>
      </c>
      <c r="G196" s="8">
        <f t="shared" si="22"/>
        <v>3.1910469060294604E-4</v>
      </c>
      <c r="H196" s="3">
        <v>186</v>
      </c>
      <c r="I196" s="3">
        <v>2883</v>
      </c>
      <c r="J196" s="3">
        <v>182</v>
      </c>
      <c r="K196" s="3">
        <f t="shared" si="27"/>
        <v>2767.8433842976015</v>
      </c>
      <c r="L196" s="3">
        <f t="shared" si="28"/>
        <v>87.673492291632257</v>
      </c>
      <c r="M196" s="3">
        <f t="shared" si="23"/>
        <v>2.7587250915021855E-4</v>
      </c>
      <c r="N196" s="6">
        <v>186</v>
      </c>
      <c r="O196" s="6">
        <v>2703</v>
      </c>
      <c r="P196" s="6">
        <v>193</v>
      </c>
      <c r="Q196" s="6">
        <f t="shared" si="29"/>
        <v>2610.0691561719204</v>
      </c>
      <c r="R196" s="6">
        <f t="shared" si="30"/>
        <v>82.675876584085486</v>
      </c>
      <c r="S196" s="6">
        <f t="shared" si="24"/>
        <v>2.7383277283073919E-4</v>
      </c>
    </row>
    <row r="197" spans="2:19" x14ac:dyDescent="0.4">
      <c r="B197" s="8">
        <v>187</v>
      </c>
      <c r="C197" s="8">
        <v>2836</v>
      </c>
      <c r="D197" s="8">
        <v>145</v>
      </c>
      <c r="E197" s="8">
        <f t="shared" si="25"/>
        <v>2794.4503931900454</v>
      </c>
      <c r="F197" s="8">
        <f t="shared" si="26"/>
        <v>88.516289034493155</v>
      </c>
      <c r="G197" s="8">
        <f t="shared" si="22"/>
        <v>3.3846204007316298E-4</v>
      </c>
      <c r="H197" s="3">
        <v>187</v>
      </c>
      <c r="I197" s="3">
        <v>2897</v>
      </c>
      <c r="J197" s="3">
        <v>183</v>
      </c>
      <c r="K197" s="3">
        <f t="shared" si="27"/>
        <v>2781.7979797246239</v>
      </c>
      <c r="L197" s="3">
        <f t="shared" si="28"/>
        <v>88.115514452837161</v>
      </c>
      <c r="M197" s="3">
        <f t="shared" si="23"/>
        <v>2.9468144080326887E-4</v>
      </c>
      <c r="N197" s="6">
        <v>187</v>
      </c>
      <c r="O197" s="6">
        <v>2715</v>
      </c>
      <c r="P197" s="6">
        <v>190</v>
      </c>
      <c r="Q197" s="6">
        <f t="shared" si="29"/>
        <v>2622.0922943329056</v>
      </c>
      <c r="R197" s="6">
        <f t="shared" si="30"/>
        <v>83.056718403698</v>
      </c>
      <c r="S197" s="6">
        <f t="shared" si="24"/>
        <v>2.5389454640834213E-4</v>
      </c>
    </row>
    <row r="198" spans="2:19" x14ac:dyDescent="0.4">
      <c r="B198" s="8">
        <v>188</v>
      </c>
      <c r="C198" s="8">
        <v>2850</v>
      </c>
      <c r="D198" s="8">
        <v>144</v>
      </c>
      <c r="E198" s="8">
        <f t="shared" si="25"/>
        <v>2808.480015951689</v>
      </c>
      <c r="F198" s="8">
        <f t="shared" si="26"/>
        <v>88.960687742174954</v>
      </c>
      <c r="G198" s="8">
        <f t="shared" si="22"/>
        <v>2.9626580512119929E-4</v>
      </c>
      <c r="H198" s="3">
        <v>188</v>
      </c>
      <c r="I198" s="3">
        <v>2910</v>
      </c>
      <c r="J198" s="3">
        <v>184</v>
      </c>
      <c r="K198" s="3">
        <f t="shared" si="27"/>
        <v>2794.7540142202138</v>
      </c>
      <c r="L198" s="3">
        <f t="shared" si="28"/>
        <v>88.525906455839703</v>
      </c>
      <c r="M198" s="3">
        <f t="shared" si="23"/>
        <v>2.7359466866836135E-4</v>
      </c>
      <c r="N198" s="6">
        <v>188</v>
      </c>
      <c r="O198" s="6">
        <v>2727</v>
      </c>
      <c r="P198" s="6">
        <v>190</v>
      </c>
      <c r="Q198" s="6">
        <f t="shared" si="29"/>
        <v>2634.0918738722839</v>
      </c>
      <c r="R198" s="6">
        <f t="shared" si="30"/>
        <v>83.436813986496119</v>
      </c>
      <c r="S198" s="6">
        <f t="shared" si="24"/>
        <v>2.5339705519874655E-4</v>
      </c>
    </row>
    <row r="199" spans="2:19" x14ac:dyDescent="0.4">
      <c r="B199" s="8">
        <v>189</v>
      </c>
      <c r="C199" s="8">
        <v>2865</v>
      </c>
      <c r="D199" s="8">
        <v>145</v>
      </c>
      <c r="E199" s="8">
        <f t="shared" si="25"/>
        <v>2823.4252247934601</v>
      </c>
      <c r="F199" s="8">
        <f t="shared" si="26"/>
        <v>89.43408831809603</v>
      </c>
      <c r="G199" s="8">
        <f t="shared" si="22"/>
        <v>3.15600383947384E-4</v>
      </c>
      <c r="H199" s="3">
        <v>189</v>
      </c>
      <c r="I199" s="3">
        <v>2922</v>
      </c>
      <c r="J199" s="3">
        <v>182</v>
      </c>
      <c r="K199" s="3">
        <f t="shared" si="27"/>
        <v>2806.8177710710042</v>
      </c>
      <c r="L199" s="3">
        <f t="shared" si="28"/>
        <v>88.908034902581392</v>
      </c>
      <c r="M199" s="3">
        <f t="shared" si="23"/>
        <v>2.547522978277925E-4</v>
      </c>
      <c r="N199" s="6">
        <v>189</v>
      </c>
      <c r="O199" s="6">
        <v>2738</v>
      </c>
      <c r="P199" s="6">
        <v>189</v>
      </c>
      <c r="Q199" s="6">
        <f t="shared" si="29"/>
        <v>2645.0999981097125</v>
      </c>
      <c r="R199" s="6">
        <f t="shared" si="30"/>
        <v>83.785504487176468</v>
      </c>
      <c r="S199" s="6">
        <f t="shared" si="24"/>
        <v>2.3246033378689884E-4</v>
      </c>
    </row>
    <row r="200" spans="2:19" x14ac:dyDescent="0.4">
      <c r="B200" s="8">
        <v>190</v>
      </c>
      <c r="C200" s="8">
        <v>2880</v>
      </c>
      <c r="D200" s="8">
        <v>143</v>
      </c>
      <c r="E200" s="8">
        <f t="shared" si="25"/>
        <v>2838.4955522248047</v>
      </c>
      <c r="F200" s="8">
        <f t="shared" si="26"/>
        <v>89.911452118150663</v>
      </c>
      <c r="G200" s="8">
        <f t="shared" si="22"/>
        <v>3.1824253336975515E-4</v>
      </c>
      <c r="H200" s="3">
        <v>190</v>
      </c>
      <c r="I200" s="3">
        <v>2936</v>
      </c>
      <c r="J200" s="3">
        <v>183</v>
      </c>
      <c r="K200" s="3">
        <f t="shared" si="27"/>
        <v>2820.7731209723338</v>
      </c>
      <c r="L200" s="3">
        <f t="shared" si="28"/>
        <v>89.350080962319609</v>
      </c>
      <c r="M200" s="3">
        <f t="shared" si="23"/>
        <v>2.9469737315881154E-4</v>
      </c>
      <c r="N200" s="6">
        <v>190</v>
      </c>
      <c r="O200" s="6">
        <v>2750</v>
      </c>
      <c r="P200" s="6">
        <v>188</v>
      </c>
      <c r="Q200" s="6">
        <f t="shared" si="29"/>
        <v>2657.1083907134839</v>
      </c>
      <c r="R200" s="6">
        <f t="shared" si="30"/>
        <v>84.165879230326482</v>
      </c>
      <c r="S200" s="6">
        <f t="shared" si="24"/>
        <v>2.5358316210000946E-4</v>
      </c>
    </row>
    <row r="201" spans="2:19" x14ac:dyDescent="0.4">
      <c r="B201" s="8">
        <v>191</v>
      </c>
      <c r="C201" s="8">
        <v>2894</v>
      </c>
      <c r="D201" s="8">
        <v>142</v>
      </c>
      <c r="E201" s="8">
        <f t="shared" si="25"/>
        <v>2852.5251970841555</v>
      </c>
      <c r="F201" s="8">
        <f t="shared" si="26"/>
        <v>90.355851525793724</v>
      </c>
      <c r="G201" s="8">
        <f t="shared" si="22"/>
        <v>2.9626627176204088E-4</v>
      </c>
      <c r="H201" s="3">
        <v>191</v>
      </c>
      <c r="I201" s="3">
        <v>2948</v>
      </c>
      <c r="J201" s="3">
        <v>183</v>
      </c>
      <c r="K201" s="3">
        <f t="shared" si="27"/>
        <v>2832.7656097884274</v>
      </c>
      <c r="L201" s="3">
        <f t="shared" si="28"/>
        <v>89.729951941198024</v>
      </c>
      <c r="M201" s="3">
        <f t="shared" si="23"/>
        <v>2.5324731925227675E-4</v>
      </c>
      <c r="N201" s="6">
        <v>191</v>
      </c>
      <c r="O201" s="6">
        <v>2761</v>
      </c>
      <c r="P201" s="6">
        <v>186</v>
      </c>
      <c r="Q201" s="6">
        <f t="shared" si="29"/>
        <v>2668.1266836490354</v>
      </c>
      <c r="R201" s="6">
        <f t="shared" si="30"/>
        <v>84.514891832062673</v>
      </c>
      <c r="S201" s="6">
        <f t="shared" si="24"/>
        <v>2.3267506782412775E-4</v>
      </c>
    </row>
    <row r="202" spans="2:19" x14ac:dyDescent="0.4">
      <c r="B202" s="8">
        <v>192</v>
      </c>
      <c r="C202" s="8">
        <v>2907</v>
      </c>
      <c r="D202" s="8">
        <v>141</v>
      </c>
      <c r="E202" s="8">
        <f t="shared" si="25"/>
        <v>2865.5557925121611</v>
      </c>
      <c r="F202" s="8">
        <f t="shared" si="26"/>
        <v>90.768605301637351</v>
      </c>
      <c r="G202" s="8">
        <f t="shared" si="22"/>
        <v>2.7516918389575075E-4</v>
      </c>
      <c r="H202" s="3">
        <v>192</v>
      </c>
      <c r="I202" s="3">
        <v>2959</v>
      </c>
      <c r="J202" s="3">
        <v>184</v>
      </c>
      <c r="K202" s="3">
        <f t="shared" si="27"/>
        <v>2843.7237910880162</v>
      </c>
      <c r="L202" s="3">
        <f t="shared" si="28"/>
        <v>90.077060462276293</v>
      </c>
      <c r="M202" s="3">
        <f t="shared" si="23"/>
        <v>2.3140568071884594E-4</v>
      </c>
      <c r="N202" s="6">
        <v>192</v>
      </c>
      <c r="O202" s="6">
        <v>2772</v>
      </c>
      <c r="P202" s="6">
        <v>185</v>
      </c>
      <c r="Q202" s="6">
        <f t="shared" si="29"/>
        <v>2679.1360547758677</v>
      </c>
      <c r="R202" s="6">
        <f t="shared" si="30"/>
        <v>84.863621828889791</v>
      </c>
      <c r="S202" s="6">
        <f t="shared" si="24"/>
        <v>2.3248666455141152E-4</v>
      </c>
    </row>
    <row r="203" spans="2:19" x14ac:dyDescent="0.4">
      <c r="B203" s="8">
        <v>193</v>
      </c>
      <c r="C203" s="8">
        <v>2922</v>
      </c>
      <c r="D203" s="8">
        <v>140</v>
      </c>
      <c r="E203" s="8">
        <f t="shared" si="25"/>
        <v>2880.584662876618</v>
      </c>
      <c r="F203" s="8">
        <f t="shared" si="26"/>
        <v>91.244655918346837</v>
      </c>
      <c r="G203" s="8">
        <f t="shared" ref="G203:G266" si="31">(F203-F202)*PI()*ID^2/4/AM/(B203-B202)/60</f>
        <v>3.1736707780632398E-4</v>
      </c>
      <c r="H203" s="3">
        <v>193</v>
      </c>
      <c r="I203" s="3">
        <v>2973</v>
      </c>
      <c r="J203" s="3">
        <v>184</v>
      </c>
      <c r="K203" s="3">
        <f t="shared" si="27"/>
        <v>2857.7153462162742</v>
      </c>
      <c r="L203" s="3">
        <f t="shared" si="28"/>
        <v>90.52025334943329</v>
      </c>
      <c r="M203" s="3">
        <f t="shared" ref="M203:M266" si="32">(L203-L202)*PI()*ID^2/4/AM/(H203-H202)/60</f>
        <v>2.9546192477133103E-4</v>
      </c>
      <c r="N203" s="6">
        <v>193</v>
      </c>
      <c r="O203" s="6">
        <v>2784</v>
      </c>
      <c r="P203" s="6">
        <v>185</v>
      </c>
      <c r="Q203" s="6">
        <f t="shared" si="29"/>
        <v>2691.1354480962123</v>
      </c>
      <c r="R203" s="6">
        <f t="shared" si="30"/>
        <v>85.243711513061882</v>
      </c>
      <c r="S203" s="6">
        <f t="shared" ref="S203:S266" si="33">(R203-R202)*PI()*ID^2/4/AM/(N203-N202)/60</f>
        <v>2.5339312278139419E-4</v>
      </c>
    </row>
    <row r="204" spans="2:19" x14ac:dyDescent="0.4">
      <c r="B204" s="8">
        <v>194</v>
      </c>
      <c r="C204" s="8">
        <v>2937</v>
      </c>
      <c r="D204" s="8">
        <v>140</v>
      </c>
      <c r="E204" s="8">
        <f t="shared" ref="E204:E263" si="34">SQRT((C204-C$10)^2+(D204-D$10)^2)</f>
        <v>2895.5712735140883</v>
      </c>
      <c r="F204" s="8">
        <f t="shared" ref="F204:F263" si="35">E204/$B$4</f>
        <v>91.719367926857174</v>
      </c>
      <c r="G204" s="8">
        <f t="shared" si="31"/>
        <v>3.1647467234022502E-4</v>
      </c>
      <c r="H204" s="3">
        <v>194</v>
      </c>
      <c r="I204" s="3">
        <v>2986</v>
      </c>
      <c r="J204" s="3">
        <v>183</v>
      </c>
      <c r="K204" s="3">
        <f t="shared" ref="K204:K263" si="36">SQRT((I204-I$10)^2+(J204-J$10)^2)</f>
        <v>2870.7422385160253</v>
      </c>
      <c r="L204" s="3">
        <f t="shared" ref="L204:L263" si="37">K204/$B$4</f>
        <v>90.932889825942596</v>
      </c>
      <c r="M204" s="3">
        <f t="shared" si="32"/>
        <v>2.750909843395372E-4</v>
      </c>
      <c r="N204" s="6">
        <v>194</v>
      </c>
      <c r="O204" s="6">
        <v>2795</v>
      </c>
      <c r="P204" s="6">
        <v>183</v>
      </c>
      <c r="Q204" s="6">
        <f t="shared" ref="Q204:Q263" si="38">SQRT((O204-O$10)^2+(P204-P$10)^2)</f>
        <v>2702.1556209811456</v>
      </c>
      <c r="R204" s="6">
        <f t="shared" ref="R204:R263" si="39">Q204/$B$4</f>
        <v>85.592783663589231</v>
      </c>
      <c r="S204" s="6">
        <f t="shared" si="33"/>
        <v>2.3271476701823226E-4</v>
      </c>
    </row>
    <row r="205" spans="2:19" x14ac:dyDescent="0.4">
      <c r="B205" s="8">
        <v>195</v>
      </c>
      <c r="C205" s="8">
        <v>2952</v>
      </c>
      <c r="D205" s="8">
        <v>138</v>
      </c>
      <c r="E205" s="8">
        <f t="shared" si="34"/>
        <v>2910.6425407459433</v>
      </c>
      <c r="F205" s="8">
        <f t="shared" si="35"/>
        <v>92.196761495790085</v>
      </c>
      <c r="G205" s="8">
        <f t="shared" si="31"/>
        <v>3.1826237928860712E-4</v>
      </c>
      <c r="H205" s="3">
        <v>195</v>
      </c>
      <c r="I205" s="3">
        <v>2999</v>
      </c>
      <c r="J205" s="3">
        <v>185</v>
      </c>
      <c r="K205" s="3">
        <f t="shared" si="36"/>
        <v>2883.6657226523325</v>
      </c>
      <c r="L205" s="3">
        <f t="shared" si="37"/>
        <v>91.34225077217009</v>
      </c>
      <c r="M205" s="3">
        <f t="shared" si="32"/>
        <v>2.7290729748499608E-4</v>
      </c>
      <c r="N205" s="6">
        <v>195</v>
      </c>
      <c r="O205" s="6">
        <v>2808</v>
      </c>
      <c r="P205" s="6">
        <v>183</v>
      </c>
      <c r="Q205" s="6">
        <f t="shared" si="38"/>
        <v>2715.1548758772492</v>
      </c>
      <c r="R205" s="6">
        <f t="shared" si="39"/>
        <v>86.004544704837485</v>
      </c>
      <c r="S205" s="6">
        <f t="shared" si="33"/>
        <v>2.7450736083216987E-4</v>
      </c>
    </row>
    <row r="206" spans="2:19" x14ac:dyDescent="0.4">
      <c r="B206" s="8">
        <v>196</v>
      </c>
      <c r="C206" s="8">
        <v>2967</v>
      </c>
      <c r="D206" s="8">
        <v>138</v>
      </c>
      <c r="E206" s="8">
        <f t="shared" si="34"/>
        <v>2925.6289921997968</v>
      </c>
      <c r="F206" s="8">
        <f t="shared" si="35"/>
        <v>92.671468462041275</v>
      </c>
      <c r="G206" s="8">
        <f t="shared" si="31"/>
        <v>3.1647131083412696E-4</v>
      </c>
      <c r="H206" s="3">
        <v>196</v>
      </c>
      <c r="I206" s="3">
        <v>3012</v>
      </c>
      <c r="J206" s="3">
        <v>183</v>
      </c>
      <c r="K206" s="3">
        <f t="shared" si="36"/>
        <v>2896.7266008375732</v>
      </c>
      <c r="L206" s="3">
        <f t="shared" si="37"/>
        <v>91.755963776811868</v>
      </c>
      <c r="M206" s="3">
        <f t="shared" si="32"/>
        <v>2.7580866976118537E-4</v>
      </c>
      <c r="N206" s="6">
        <v>196</v>
      </c>
      <c r="O206" s="6">
        <v>2819</v>
      </c>
      <c r="P206" s="6">
        <v>182</v>
      </c>
      <c r="Q206" s="6">
        <f t="shared" si="38"/>
        <v>2726.1650720380085</v>
      </c>
      <c r="R206" s="6">
        <f t="shared" si="39"/>
        <v>86.353300835226221</v>
      </c>
      <c r="S206" s="6">
        <f t="shared" si="33"/>
        <v>2.3250408692582404E-4</v>
      </c>
    </row>
    <row r="207" spans="2:19" x14ac:dyDescent="0.4">
      <c r="B207" s="8">
        <v>197</v>
      </c>
      <c r="C207" s="8">
        <v>2982</v>
      </c>
      <c r="D207" s="8">
        <v>138</v>
      </c>
      <c r="E207" s="8">
        <f t="shared" si="34"/>
        <v>2940.6155818127604</v>
      </c>
      <c r="F207" s="8">
        <f t="shared" si="35"/>
        <v>93.146179804584762</v>
      </c>
      <c r="G207" s="8">
        <f t="shared" si="31"/>
        <v>3.1647422836232408E-4</v>
      </c>
      <c r="H207" s="3">
        <v>197</v>
      </c>
      <c r="I207" s="3">
        <v>3024</v>
      </c>
      <c r="J207" s="3">
        <v>184</v>
      </c>
      <c r="K207" s="3">
        <f t="shared" si="36"/>
        <v>2908.685270014616</v>
      </c>
      <c r="L207" s="3">
        <f t="shared" si="37"/>
        <v>92.134763493537065</v>
      </c>
      <c r="M207" s="3">
        <f t="shared" si="32"/>
        <v>2.5253314448346484E-4</v>
      </c>
      <c r="N207" s="6">
        <v>197</v>
      </c>
      <c r="O207" s="6">
        <v>2830</v>
      </c>
      <c r="P207" s="6">
        <v>179</v>
      </c>
      <c r="Q207" s="6">
        <f t="shared" si="38"/>
        <v>2737.1989332162175</v>
      </c>
      <c r="R207" s="6">
        <f t="shared" si="39"/>
        <v>86.7028065725966</v>
      </c>
      <c r="S207" s="6">
        <f t="shared" si="33"/>
        <v>2.3300382491358575E-4</v>
      </c>
    </row>
    <row r="208" spans="2:19" x14ac:dyDescent="0.4">
      <c r="B208" s="8">
        <v>198</v>
      </c>
      <c r="C208" s="8">
        <v>2996</v>
      </c>
      <c r="D208" s="8">
        <v>137</v>
      </c>
      <c r="E208" s="8">
        <f t="shared" si="34"/>
        <v>2954.6453255847814</v>
      </c>
      <c r="F208" s="8">
        <f t="shared" si="35"/>
        <v>93.590582345360019</v>
      </c>
      <c r="G208" s="8">
        <f t="shared" si="31"/>
        <v>2.9626836051683842E-4</v>
      </c>
      <c r="H208" s="3">
        <v>198</v>
      </c>
      <c r="I208" s="3">
        <v>3036</v>
      </c>
      <c r="J208" s="3">
        <v>185</v>
      </c>
      <c r="K208" s="3">
        <f t="shared" si="36"/>
        <v>2920.6446206274395</v>
      </c>
      <c r="L208" s="3">
        <f t="shared" si="37"/>
        <v>92.513584795246089</v>
      </c>
      <c r="M208" s="3">
        <f t="shared" si="32"/>
        <v>2.5254753447268285E-4</v>
      </c>
      <c r="N208" s="6">
        <v>198</v>
      </c>
      <c r="O208" s="6">
        <v>2841</v>
      </c>
      <c r="P208" s="6">
        <v>179</v>
      </c>
      <c r="Q208" s="6">
        <f t="shared" si="38"/>
        <v>2748.1981369617438</v>
      </c>
      <c r="R208" s="6">
        <f t="shared" si="39"/>
        <v>87.051214510079021</v>
      </c>
      <c r="S208" s="6">
        <f t="shared" si="33"/>
        <v>2.3227195832161365E-4</v>
      </c>
    </row>
    <row r="209" spans="2:19" x14ac:dyDescent="0.4">
      <c r="B209" s="8">
        <v>199</v>
      </c>
      <c r="C209" s="8">
        <v>3009</v>
      </c>
      <c r="D209" s="8">
        <v>136</v>
      </c>
      <c r="E209" s="8">
        <f t="shared" si="34"/>
        <v>2967.676026792682</v>
      </c>
      <c r="F209" s="8">
        <f t="shared" si="35"/>
        <v>94.003339471860286</v>
      </c>
      <c r="G209" s="8">
        <f t="shared" si="31"/>
        <v>2.7517141766684479E-4</v>
      </c>
      <c r="H209" s="3">
        <v>199</v>
      </c>
      <c r="I209" s="3">
        <v>3048</v>
      </c>
      <c r="J209" s="3">
        <v>185</v>
      </c>
      <c r="K209" s="3">
        <f t="shared" si="36"/>
        <v>2932.6378910462163</v>
      </c>
      <c r="L209" s="3">
        <f t="shared" si="37"/>
        <v>92.89348053196926</v>
      </c>
      <c r="M209" s="3">
        <f t="shared" si="32"/>
        <v>2.5326382448211387E-4</v>
      </c>
      <c r="N209" s="6">
        <v>199</v>
      </c>
      <c r="O209" s="6">
        <v>2852</v>
      </c>
      <c r="P209" s="6">
        <v>176</v>
      </c>
      <c r="Q209" s="6">
        <f t="shared" si="38"/>
        <v>2759.2348577096514</v>
      </c>
      <c r="R209" s="6">
        <f t="shared" si="39"/>
        <v>87.400810826440733</v>
      </c>
      <c r="S209" s="6">
        <f t="shared" si="33"/>
        <v>2.3306421090780796E-4</v>
      </c>
    </row>
    <row r="210" spans="2:19" x14ac:dyDescent="0.4">
      <c r="B210" s="8">
        <v>200</v>
      </c>
      <c r="C210" s="8">
        <v>3025</v>
      </c>
      <c r="D210" s="8">
        <v>135</v>
      </c>
      <c r="E210" s="8">
        <f t="shared" si="34"/>
        <v>2983.7040737982043</v>
      </c>
      <c r="F210" s="8">
        <f t="shared" si="35"/>
        <v>94.511039749831454</v>
      </c>
      <c r="G210" s="8">
        <f t="shared" si="31"/>
        <v>3.3846685198077846E-4</v>
      </c>
      <c r="H210" s="3">
        <v>200</v>
      </c>
      <c r="I210" s="3">
        <v>3060</v>
      </c>
      <c r="J210" s="3">
        <v>185</v>
      </c>
      <c r="K210" s="3">
        <f t="shared" si="36"/>
        <v>2944.6312162985705</v>
      </c>
      <c r="L210" s="3">
        <f t="shared" si="37"/>
        <v>93.273378005586665</v>
      </c>
      <c r="M210" s="3">
        <f t="shared" si="32"/>
        <v>2.5326498241160303E-4</v>
      </c>
      <c r="N210" s="6">
        <v>200</v>
      </c>
      <c r="O210" s="6">
        <v>2864</v>
      </c>
      <c r="P210" s="6">
        <v>176</v>
      </c>
      <c r="Q210" s="6">
        <f t="shared" si="38"/>
        <v>2771.2338407287107</v>
      </c>
      <c r="R210" s="6">
        <f t="shared" si="39"/>
        <v>87.780887514015262</v>
      </c>
      <c r="S210" s="6">
        <f t="shared" si="33"/>
        <v>2.5338445838301975E-4</v>
      </c>
    </row>
    <row r="211" spans="2:19" x14ac:dyDescent="0.4">
      <c r="B211" s="8">
        <v>201</v>
      </c>
      <c r="C211" s="8">
        <v>3040</v>
      </c>
      <c r="D211" s="8">
        <v>133</v>
      </c>
      <c r="E211" s="8">
        <f t="shared" si="34"/>
        <v>2998.7759169367755</v>
      </c>
      <c r="F211" s="8">
        <f t="shared" si="35"/>
        <v>94.988451561036797</v>
      </c>
      <c r="G211" s="8">
        <f t="shared" si="31"/>
        <v>3.1827454080356194E-4</v>
      </c>
      <c r="H211" s="3">
        <v>201</v>
      </c>
      <c r="I211" s="3">
        <v>3074</v>
      </c>
      <c r="J211" s="3">
        <v>185</v>
      </c>
      <c r="K211" s="3">
        <f t="shared" si="36"/>
        <v>2958.6234975069065</v>
      </c>
      <c r="L211" s="3">
        <f t="shared" si="37"/>
        <v>93.716593891868726</v>
      </c>
      <c r="M211" s="3">
        <f t="shared" si="32"/>
        <v>2.9547725752137428E-4</v>
      </c>
      <c r="N211" s="6">
        <v>201</v>
      </c>
      <c r="O211" s="6">
        <v>2875</v>
      </c>
      <c r="P211" s="6">
        <v>176</v>
      </c>
      <c r="Q211" s="6">
        <f t="shared" si="38"/>
        <v>2782.2329162023802</v>
      </c>
      <c r="R211" s="6">
        <f t="shared" si="39"/>
        <v>88.129291388391479</v>
      </c>
      <c r="S211" s="6">
        <f t="shared" si="33"/>
        <v>2.3226924958414467E-4</v>
      </c>
    </row>
    <row r="212" spans="2:19" x14ac:dyDescent="0.4">
      <c r="B212" s="8">
        <v>202</v>
      </c>
      <c r="C212" s="8">
        <v>3054</v>
      </c>
      <c r="D212" s="8">
        <v>132</v>
      </c>
      <c r="E212" s="8">
        <f t="shared" si="34"/>
        <v>3012.8060010561585</v>
      </c>
      <c r="F212" s="8">
        <f t="shared" si="35"/>
        <v>95.432864882567202</v>
      </c>
      <c r="G212" s="8">
        <f t="shared" si="31"/>
        <v>2.9627554768693663E-4</v>
      </c>
      <c r="H212" s="3">
        <v>202</v>
      </c>
      <c r="I212" s="3">
        <v>3087</v>
      </c>
      <c r="J212" s="3">
        <v>189</v>
      </c>
      <c r="K212" s="3">
        <f t="shared" si="36"/>
        <v>2971.4871697518738</v>
      </c>
      <c r="L212" s="3">
        <f t="shared" si="37"/>
        <v>94.124060252071558</v>
      </c>
      <c r="M212" s="3">
        <f t="shared" si="32"/>
        <v>2.7164424013522153E-4</v>
      </c>
      <c r="N212" s="6">
        <v>202</v>
      </c>
      <c r="O212" s="6">
        <v>2887</v>
      </c>
      <c r="P212" s="6">
        <v>175</v>
      </c>
      <c r="Q212" s="6">
        <f t="shared" si="38"/>
        <v>2794.2449785228209</v>
      </c>
      <c r="R212" s="6">
        <f t="shared" si="39"/>
        <v>88.509782372539064</v>
      </c>
      <c r="S212" s="6">
        <f t="shared" si="33"/>
        <v>2.5366065609838987E-4</v>
      </c>
    </row>
    <row r="213" spans="2:19" x14ac:dyDescent="0.4">
      <c r="B213" s="8">
        <v>203</v>
      </c>
      <c r="C213" s="8">
        <v>3068</v>
      </c>
      <c r="D213" s="8">
        <v>130</v>
      </c>
      <c r="E213" s="8">
        <f t="shared" si="34"/>
        <v>3026.8795813510651</v>
      </c>
      <c r="F213" s="8">
        <f t="shared" si="35"/>
        <v>95.878655977721337</v>
      </c>
      <c r="G213" s="8">
        <f t="shared" si="31"/>
        <v>2.9719406343609007E-4</v>
      </c>
      <c r="H213" s="3">
        <v>203</v>
      </c>
      <c r="I213" s="3">
        <v>3100</v>
      </c>
      <c r="J213" s="3">
        <v>186</v>
      </c>
      <c r="K213" s="3">
        <f t="shared" si="36"/>
        <v>2984.5766869021809</v>
      </c>
      <c r="L213" s="3">
        <f t="shared" si="37"/>
        <v>94.538680417175243</v>
      </c>
      <c r="M213" s="3">
        <f t="shared" si="32"/>
        <v>2.7641344340245645E-4</v>
      </c>
      <c r="N213" s="6">
        <v>203</v>
      </c>
      <c r="O213" s="6">
        <v>2899</v>
      </c>
      <c r="P213" s="6">
        <v>175</v>
      </c>
      <c r="Q213" s="6">
        <f t="shared" si="38"/>
        <v>2806.243930951121</v>
      </c>
      <c r="R213" s="6">
        <f t="shared" si="39"/>
        <v>88.889858091128602</v>
      </c>
      <c r="S213" s="6">
        <f t="shared" si="33"/>
        <v>2.5338381239302523E-4</v>
      </c>
    </row>
    <row r="214" spans="2:19" x14ac:dyDescent="0.4">
      <c r="B214" s="8">
        <v>204</v>
      </c>
      <c r="C214" s="8">
        <v>3083</v>
      </c>
      <c r="D214" s="8">
        <v>131</v>
      </c>
      <c r="E214" s="8">
        <f t="shared" si="34"/>
        <v>3041.8221512770929</v>
      </c>
      <c r="F214" s="8">
        <f t="shared" si="35"/>
        <v>96.351972964028803</v>
      </c>
      <c r="G214" s="8">
        <f t="shared" si="31"/>
        <v>3.1554465753831098E-4</v>
      </c>
      <c r="H214" s="3">
        <v>204</v>
      </c>
      <c r="I214" s="3">
        <v>3112</v>
      </c>
      <c r="J214" s="3">
        <v>187</v>
      </c>
      <c r="K214" s="3">
        <f t="shared" si="36"/>
        <v>2996.5381692880201</v>
      </c>
      <c r="L214" s="3">
        <f t="shared" si="37"/>
        <v>94.917569244375812</v>
      </c>
      <c r="M214" s="3">
        <f t="shared" si="32"/>
        <v>2.5259255146704612E-4</v>
      </c>
      <c r="N214" s="6">
        <v>204</v>
      </c>
      <c r="O214" s="6">
        <v>2911</v>
      </c>
      <c r="P214" s="6">
        <v>174</v>
      </c>
      <c r="Q214" s="6">
        <f t="shared" si="38"/>
        <v>2818.2561984319309</v>
      </c>
      <c r="R214" s="6">
        <f t="shared" si="39"/>
        <v>89.270355573883066</v>
      </c>
      <c r="S214" s="6">
        <f t="shared" si="33"/>
        <v>2.5366498850297605E-4</v>
      </c>
    </row>
    <row r="215" spans="2:19" x14ac:dyDescent="0.4">
      <c r="B215" s="8">
        <v>205</v>
      </c>
      <c r="C215" s="8">
        <v>3097</v>
      </c>
      <c r="D215" s="8">
        <v>131</v>
      </c>
      <c r="E215" s="8">
        <f t="shared" si="34"/>
        <v>3055.8092217937951</v>
      </c>
      <c r="F215" s="8">
        <f t="shared" si="35"/>
        <v>96.795023797788247</v>
      </c>
      <c r="G215" s="8">
        <f t="shared" si="31"/>
        <v>2.953672225062955E-4</v>
      </c>
      <c r="H215" s="3">
        <v>205</v>
      </c>
      <c r="I215" s="3">
        <v>3123</v>
      </c>
      <c r="J215" s="3">
        <v>186</v>
      </c>
      <c r="K215" s="3">
        <f t="shared" si="36"/>
        <v>3007.5646293970144</v>
      </c>
      <c r="L215" s="3">
        <f t="shared" si="37"/>
        <v>95.266840547388952</v>
      </c>
      <c r="M215" s="3">
        <f t="shared" si="32"/>
        <v>2.3284753534209317E-4</v>
      </c>
      <c r="N215" s="6">
        <v>205</v>
      </c>
      <c r="O215" s="6">
        <v>2921</v>
      </c>
      <c r="P215" s="6">
        <v>172</v>
      </c>
      <c r="Q215" s="6">
        <f t="shared" si="38"/>
        <v>2828.2828712842711</v>
      </c>
      <c r="R215" s="6">
        <f t="shared" si="39"/>
        <v>89.587957873932794</v>
      </c>
      <c r="S215" s="6">
        <f t="shared" si="33"/>
        <v>2.1173486669981873E-4</v>
      </c>
    </row>
    <row r="216" spans="2:19" x14ac:dyDescent="0.4">
      <c r="B216" s="8">
        <v>206</v>
      </c>
      <c r="C216" s="8">
        <v>3112</v>
      </c>
      <c r="D216" s="8">
        <v>129</v>
      </c>
      <c r="E216" s="8">
        <f t="shared" si="34"/>
        <v>3070.8814695458373</v>
      </c>
      <c r="F216" s="8">
        <f t="shared" si="35"/>
        <v>97.272448425425395</v>
      </c>
      <c r="G216" s="8">
        <f t="shared" si="31"/>
        <v>3.1828308509143237E-4</v>
      </c>
      <c r="H216" s="3">
        <v>206</v>
      </c>
      <c r="I216" s="3">
        <v>3136</v>
      </c>
      <c r="J216" s="3">
        <v>191</v>
      </c>
      <c r="K216" s="3">
        <f t="shared" si="36"/>
        <v>3020.4014633819788</v>
      </c>
      <c r="L216" s="3">
        <f t="shared" si="37"/>
        <v>95.673456785798464</v>
      </c>
      <c r="M216" s="3">
        <f t="shared" si="32"/>
        <v>2.710774922730081E-4</v>
      </c>
      <c r="N216" s="6">
        <v>206</v>
      </c>
      <c r="O216" s="6">
        <v>2932</v>
      </c>
      <c r="P216" s="6">
        <v>172</v>
      </c>
      <c r="Q216" s="6">
        <f t="shared" si="38"/>
        <v>2839.2817753791187</v>
      </c>
      <c r="R216" s="6">
        <f t="shared" si="39"/>
        <v>89.936356319757707</v>
      </c>
      <c r="S216" s="6">
        <f t="shared" si="33"/>
        <v>2.3226563054994169E-4</v>
      </c>
    </row>
    <row r="217" spans="2:19" x14ac:dyDescent="0.4">
      <c r="B217" s="8">
        <v>207</v>
      </c>
      <c r="C217" s="8">
        <v>3126</v>
      </c>
      <c r="D217" s="8">
        <v>128</v>
      </c>
      <c r="E217" s="8">
        <f t="shared" si="34"/>
        <v>3084.9116681033188</v>
      </c>
      <c r="F217" s="8">
        <f t="shared" si="35"/>
        <v>97.71686537186747</v>
      </c>
      <c r="G217" s="8">
        <f t="shared" si="31"/>
        <v>2.9627796429471689E-4</v>
      </c>
      <c r="H217" s="3">
        <v>207</v>
      </c>
      <c r="I217" s="3">
        <v>3148</v>
      </c>
      <c r="J217" s="3">
        <v>191</v>
      </c>
      <c r="K217" s="3">
        <f t="shared" si="36"/>
        <v>3032.3959174223937</v>
      </c>
      <c r="L217" s="3">
        <f t="shared" si="37"/>
        <v>96.05339001461499</v>
      </c>
      <c r="M217" s="3">
        <f t="shared" si="32"/>
        <v>2.5328881921101733E-4</v>
      </c>
      <c r="N217" s="6">
        <v>207</v>
      </c>
      <c r="O217" s="6">
        <v>2943</v>
      </c>
      <c r="P217" s="6">
        <v>170</v>
      </c>
      <c r="Q217" s="6">
        <f t="shared" si="38"/>
        <v>2850.3094568835854</v>
      </c>
      <c r="R217" s="6">
        <f t="shared" si="39"/>
        <v>90.285666311378407</v>
      </c>
      <c r="S217" s="6">
        <f t="shared" si="33"/>
        <v>2.3287332774713337E-4</v>
      </c>
    </row>
    <row r="218" spans="2:19" x14ac:dyDescent="0.4">
      <c r="B218" s="8">
        <v>208</v>
      </c>
      <c r="C218" s="8">
        <v>3141</v>
      </c>
      <c r="D218" s="8">
        <v>128</v>
      </c>
      <c r="E218" s="8">
        <f t="shared" si="34"/>
        <v>3099.8975789532142</v>
      </c>
      <c r="F218" s="8">
        <f t="shared" si="35"/>
        <v>98.191555214087288</v>
      </c>
      <c r="G218" s="8">
        <f t="shared" si="31"/>
        <v>3.1645989481321137E-4</v>
      </c>
      <c r="H218" s="3">
        <v>208</v>
      </c>
      <c r="I218" s="3">
        <v>3160</v>
      </c>
      <c r="J218" s="3">
        <v>190</v>
      </c>
      <c r="K218" s="3">
        <f t="shared" si="36"/>
        <v>3044.4207987727323</v>
      </c>
      <c r="L218" s="3">
        <f t="shared" si="37"/>
        <v>96.434287051043313</v>
      </c>
      <c r="M218" s="3">
        <f t="shared" si="32"/>
        <v>2.5393135761888177E-4</v>
      </c>
      <c r="N218" s="6">
        <v>208</v>
      </c>
      <c r="O218" s="6">
        <v>2955</v>
      </c>
      <c r="P218" s="6">
        <v>171</v>
      </c>
      <c r="Q218" s="6">
        <f t="shared" si="38"/>
        <v>2862.29366068543</v>
      </c>
      <c r="R218" s="6">
        <f t="shared" si="39"/>
        <v>90.665274856284938</v>
      </c>
      <c r="S218" s="6">
        <f t="shared" si="33"/>
        <v>2.5307236327102109E-4</v>
      </c>
    </row>
    <row r="219" spans="2:19" x14ac:dyDescent="0.4">
      <c r="B219" s="8">
        <v>209</v>
      </c>
      <c r="C219" s="8">
        <v>3156</v>
      </c>
      <c r="D219" s="8">
        <v>126</v>
      </c>
      <c r="E219" s="8">
        <f t="shared" si="34"/>
        <v>3114.9703048343817</v>
      </c>
      <c r="F219" s="8">
        <f t="shared" si="35"/>
        <v>98.668994986819143</v>
      </c>
      <c r="G219" s="8">
        <f t="shared" si="31"/>
        <v>3.1829318182123714E-4</v>
      </c>
      <c r="H219" s="3">
        <v>209</v>
      </c>
      <c r="I219" s="3">
        <v>3172</v>
      </c>
      <c r="J219" s="3">
        <v>189</v>
      </c>
      <c r="K219" s="3">
        <f t="shared" si="36"/>
        <v>3056.4458117231525</v>
      </c>
      <c r="L219" s="3">
        <f t="shared" si="37"/>
        <v>96.815188256001832</v>
      </c>
      <c r="M219" s="3">
        <f t="shared" si="32"/>
        <v>2.5393413663901281E-4</v>
      </c>
      <c r="N219" s="6">
        <v>209</v>
      </c>
      <c r="O219" s="6">
        <v>2966</v>
      </c>
      <c r="P219" s="6">
        <v>170</v>
      </c>
      <c r="Q219" s="6">
        <f t="shared" si="38"/>
        <v>2873.3069797708704</v>
      </c>
      <c r="R219" s="6">
        <f t="shared" si="39"/>
        <v>91.014129907629425</v>
      </c>
      <c r="S219" s="6">
        <f t="shared" si="33"/>
        <v>2.3257003422965752E-4</v>
      </c>
    </row>
    <row r="220" spans="2:19" x14ac:dyDescent="0.4">
      <c r="B220" s="8">
        <v>210</v>
      </c>
      <c r="C220" s="8">
        <v>3170</v>
      </c>
      <c r="D220" s="8">
        <v>125</v>
      </c>
      <c r="E220" s="8">
        <f t="shared" si="34"/>
        <v>3129.0006391817819</v>
      </c>
      <c r="F220" s="8">
        <f t="shared" si="35"/>
        <v>99.113416234507611</v>
      </c>
      <c r="G220" s="8">
        <f t="shared" si="31"/>
        <v>2.9628083179231146E-4</v>
      </c>
      <c r="H220" s="3">
        <v>210</v>
      </c>
      <c r="I220" s="3">
        <v>3185</v>
      </c>
      <c r="J220" s="3">
        <v>188</v>
      </c>
      <c r="K220" s="3">
        <f t="shared" si="36"/>
        <v>3069.4704755055063</v>
      </c>
      <c r="L220" s="3">
        <f t="shared" si="37"/>
        <v>97.227754142569552</v>
      </c>
      <c r="M220" s="3">
        <f t="shared" si="32"/>
        <v>2.7504392437847967E-4</v>
      </c>
      <c r="N220" s="6">
        <v>210</v>
      </c>
      <c r="O220" s="6">
        <v>2977</v>
      </c>
      <c r="P220" s="6">
        <v>168</v>
      </c>
      <c r="Q220" s="6">
        <f t="shared" si="38"/>
        <v>2884.3356254083888</v>
      </c>
      <c r="R220" s="6">
        <f t="shared" si="39"/>
        <v>91.363470438879716</v>
      </c>
      <c r="S220" s="6">
        <f t="shared" si="33"/>
        <v>2.3289368750019436E-4</v>
      </c>
    </row>
    <row r="221" spans="2:19" x14ac:dyDescent="0.4">
      <c r="B221" s="8">
        <v>211</v>
      </c>
      <c r="C221" s="8">
        <v>3186</v>
      </c>
      <c r="D221" s="8">
        <v>124</v>
      </c>
      <c r="E221" s="8">
        <f t="shared" si="34"/>
        <v>3145.0290936651127</v>
      </c>
      <c r="F221" s="8">
        <f t="shared" si="35"/>
        <v>99.621129419640624</v>
      </c>
      <c r="G221" s="8">
        <f t="shared" si="31"/>
        <v>3.3847545675534245E-4</v>
      </c>
      <c r="H221" s="3">
        <v>211</v>
      </c>
      <c r="I221" s="3">
        <v>3197</v>
      </c>
      <c r="J221" s="3">
        <v>187</v>
      </c>
      <c r="K221" s="3">
        <f t="shared" si="36"/>
        <v>3081.4957407077491</v>
      </c>
      <c r="L221" s="3">
        <f t="shared" si="37"/>
        <v>97.608663337791668</v>
      </c>
      <c r="M221" s="3">
        <f t="shared" si="32"/>
        <v>2.5393946348141108E-4</v>
      </c>
      <c r="N221" s="6">
        <v>211</v>
      </c>
      <c r="O221" s="6">
        <v>2989</v>
      </c>
      <c r="P221" s="6">
        <v>168</v>
      </c>
      <c r="Q221" s="6">
        <f t="shared" si="38"/>
        <v>2896.3342348561914</v>
      </c>
      <c r="R221" s="6">
        <f t="shared" si="39"/>
        <v>91.743535293307588</v>
      </c>
      <c r="S221" s="6">
        <f t="shared" si="33"/>
        <v>2.5337656961858096E-4</v>
      </c>
    </row>
    <row r="222" spans="2:19" x14ac:dyDescent="0.4">
      <c r="B222" s="8">
        <v>212</v>
      </c>
      <c r="C222" s="8">
        <v>3200</v>
      </c>
      <c r="D222" s="8">
        <v>125</v>
      </c>
      <c r="E222" s="8">
        <f t="shared" si="34"/>
        <v>3158.9721429604283</v>
      </c>
      <c r="F222" s="8">
        <f t="shared" si="35"/>
        <v>100.06278584855917</v>
      </c>
      <c r="G222" s="8">
        <f t="shared" si="31"/>
        <v>2.9443761927903245E-4</v>
      </c>
      <c r="H222" s="3">
        <v>212</v>
      </c>
      <c r="I222" s="3">
        <v>3209</v>
      </c>
      <c r="J222" s="3">
        <v>190</v>
      </c>
      <c r="K222" s="3">
        <f t="shared" si="36"/>
        <v>3093.3982931397632</v>
      </c>
      <c r="L222" s="3">
        <f t="shared" si="37"/>
        <v>97.985685514992539</v>
      </c>
      <c r="M222" s="3">
        <f t="shared" si="32"/>
        <v>2.5134811813391403E-4</v>
      </c>
      <c r="N222" s="6">
        <v>212</v>
      </c>
      <c r="O222" s="6">
        <v>2999</v>
      </c>
      <c r="P222" s="6">
        <v>165</v>
      </c>
      <c r="Q222" s="6">
        <f t="shared" si="38"/>
        <v>2906.3800508536387</v>
      </c>
      <c r="R222" s="6">
        <f t="shared" si="39"/>
        <v>92.06174396667835</v>
      </c>
      <c r="S222" s="6">
        <f t="shared" si="33"/>
        <v>2.1213911558050802E-4</v>
      </c>
    </row>
    <row r="223" spans="2:19" x14ac:dyDescent="0.4">
      <c r="B223" s="8">
        <v>213</v>
      </c>
      <c r="C223" s="8">
        <v>3214</v>
      </c>
      <c r="D223" s="8">
        <v>124</v>
      </c>
      <c r="E223" s="8">
        <f t="shared" si="34"/>
        <v>3173.0023636927849</v>
      </c>
      <c r="F223" s="8">
        <f t="shared" si="35"/>
        <v>100.50720349740686</v>
      </c>
      <c r="G223" s="8">
        <f t="shared" si="31"/>
        <v>2.9627843256512654E-4</v>
      </c>
      <c r="H223" s="3">
        <v>213</v>
      </c>
      <c r="I223" s="3">
        <v>3221</v>
      </c>
      <c r="J223" s="3">
        <v>189</v>
      </c>
      <c r="K223" s="3">
        <f t="shared" si="36"/>
        <v>3105.4229985623538</v>
      </c>
      <c r="L223" s="3">
        <f t="shared" si="37"/>
        <v>98.366576978778951</v>
      </c>
      <c r="M223" s="3">
        <f t="shared" si="32"/>
        <v>2.5392764252427465E-4</v>
      </c>
      <c r="N223" s="6">
        <v>213</v>
      </c>
      <c r="O223" s="6">
        <v>3011</v>
      </c>
      <c r="P223" s="6">
        <v>165</v>
      </c>
      <c r="Q223" s="6">
        <f t="shared" si="38"/>
        <v>2918.3784881334359</v>
      </c>
      <c r="R223" s="6">
        <f t="shared" si="39"/>
        <v>92.441803367556943</v>
      </c>
      <c r="S223" s="6">
        <f t="shared" si="33"/>
        <v>2.5337293391906239E-4</v>
      </c>
    </row>
    <row r="224" spans="2:19" x14ac:dyDescent="0.4">
      <c r="B224" s="8">
        <v>214</v>
      </c>
      <c r="C224" s="8">
        <v>3229</v>
      </c>
      <c r="D224" s="8">
        <v>124</v>
      </c>
      <c r="E224" s="8">
        <f t="shared" si="34"/>
        <v>3187.9882371175713</v>
      </c>
      <c r="F224" s="8">
        <f t="shared" si="35"/>
        <v>100.98189215415859</v>
      </c>
      <c r="G224" s="8">
        <f t="shared" si="31"/>
        <v>3.1645910450114911E-4</v>
      </c>
      <c r="H224" s="3">
        <v>214</v>
      </c>
      <c r="I224" s="3">
        <v>3232</v>
      </c>
      <c r="J224" s="3">
        <v>191</v>
      </c>
      <c r="K224" s="3">
        <f t="shared" si="36"/>
        <v>3116.358291339428</v>
      </c>
      <c r="L224" s="3">
        <f t="shared" si="37"/>
        <v>98.71296048892863</v>
      </c>
      <c r="M224" s="3">
        <f t="shared" si="32"/>
        <v>2.3092234009978557E-4</v>
      </c>
      <c r="N224" s="6">
        <v>214</v>
      </c>
      <c r="O224" s="6">
        <v>3021</v>
      </c>
      <c r="P224" s="6">
        <v>163</v>
      </c>
      <c r="Q224" s="6">
        <f t="shared" si="38"/>
        <v>2928.4099781280624</v>
      </c>
      <c r="R224" s="6">
        <f t="shared" si="39"/>
        <v>92.759558254161789</v>
      </c>
      <c r="S224" s="6">
        <f t="shared" si="33"/>
        <v>2.1183659106989693E-4</v>
      </c>
    </row>
    <row r="225" spans="2:19" x14ac:dyDescent="0.4">
      <c r="B225" s="8">
        <v>215</v>
      </c>
      <c r="C225" s="8">
        <v>3243</v>
      </c>
      <c r="D225" s="8">
        <v>121</v>
      </c>
      <c r="E225" s="8">
        <f t="shared" si="34"/>
        <v>3202.1058695802049</v>
      </c>
      <c r="F225" s="8">
        <f t="shared" si="35"/>
        <v>101.4290786344019</v>
      </c>
      <c r="G225" s="8">
        <f t="shared" si="31"/>
        <v>2.9812432016221156E-4</v>
      </c>
      <c r="H225" s="3">
        <v>215</v>
      </c>
      <c r="I225" s="3">
        <v>3244</v>
      </c>
      <c r="J225" s="3">
        <v>189</v>
      </c>
      <c r="K225" s="3">
        <f t="shared" si="36"/>
        <v>3128.4125367348852</v>
      </c>
      <c r="L225" s="3">
        <f t="shared" si="37"/>
        <v>99.09478765326736</v>
      </c>
      <c r="M225" s="3">
        <f t="shared" si="32"/>
        <v>2.5455144289248706E-4</v>
      </c>
      <c r="N225" s="6">
        <v>215</v>
      </c>
      <c r="O225" s="6">
        <v>3032</v>
      </c>
      <c r="P225" s="6">
        <v>162</v>
      </c>
      <c r="Q225" s="6">
        <f t="shared" si="38"/>
        <v>2939.4252839628361</v>
      </c>
      <c r="R225" s="6">
        <f t="shared" si="39"/>
        <v>93.108476237265123</v>
      </c>
      <c r="S225" s="6">
        <f t="shared" si="33"/>
        <v>2.3261198873555597E-4</v>
      </c>
    </row>
    <row r="226" spans="2:19" x14ac:dyDescent="0.4">
      <c r="B226" s="8">
        <v>216</v>
      </c>
      <c r="C226" s="8">
        <v>3258</v>
      </c>
      <c r="D226" s="8">
        <v>122</v>
      </c>
      <c r="E226" s="8">
        <f t="shared" si="34"/>
        <v>3217.0477149088106</v>
      </c>
      <c r="F226" s="8">
        <f t="shared" si="35"/>
        <v>101.90237266854854</v>
      </c>
      <c r="G226" s="8">
        <f t="shared" si="31"/>
        <v>3.1552935609775544E-4</v>
      </c>
      <c r="H226" s="3">
        <v>216</v>
      </c>
      <c r="I226" s="3">
        <v>3258</v>
      </c>
      <c r="J226" s="3">
        <v>190</v>
      </c>
      <c r="K226" s="3">
        <f t="shared" si="36"/>
        <v>3142.3764892195841</v>
      </c>
      <c r="L226" s="3">
        <f t="shared" si="37"/>
        <v>99.537106206214915</v>
      </c>
      <c r="M226" s="3">
        <f t="shared" si="32"/>
        <v>2.9487903529836976E-4</v>
      </c>
      <c r="N226" s="6">
        <v>216</v>
      </c>
      <c r="O226" s="6">
        <v>3044</v>
      </c>
      <c r="P226" s="6">
        <v>162</v>
      </c>
      <c r="Q226" s="6">
        <f t="shared" si="38"/>
        <v>2951.4235548290931</v>
      </c>
      <c r="R226" s="6">
        <f t="shared" si="39"/>
        <v>93.488530366871387</v>
      </c>
      <c r="S226" s="6">
        <f t="shared" si="33"/>
        <v>2.5336941973750981E-4</v>
      </c>
    </row>
    <row r="227" spans="2:19" x14ac:dyDescent="0.4">
      <c r="B227" s="8">
        <v>217</v>
      </c>
      <c r="C227" s="8">
        <v>3273</v>
      </c>
      <c r="D227" s="8">
        <v>121</v>
      </c>
      <c r="E227" s="8">
        <f t="shared" si="34"/>
        <v>3232.0770411609933</v>
      </c>
      <c r="F227" s="8">
        <f t="shared" si="35"/>
        <v>102.3784377258399</v>
      </c>
      <c r="G227" s="8">
        <f t="shared" si="31"/>
        <v>3.1737670486090978E-4</v>
      </c>
      <c r="H227" s="3">
        <v>217</v>
      </c>
      <c r="I227" s="3">
        <v>3270</v>
      </c>
      <c r="J227" s="3">
        <v>189</v>
      </c>
      <c r="K227" s="3">
        <f t="shared" si="36"/>
        <v>3154.4008939892215</v>
      </c>
      <c r="L227" s="3">
        <f t="shared" si="37"/>
        <v>99.917988146596016</v>
      </c>
      <c r="M227" s="3">
        <f t="shared" si="32"/>
        <v>2.5392129358740097E-4</v>
      </c>
      <c r="N227" s="6">
        <v>217</v>
      </c>
      <c r="O227" s="6">
        <v>3056</v>
      </c>
      <c r="P227" s="6">
        <v>161</v>
      </c>
      <c r="Q227" s="6">
        <f t="shared" si="38"/>
        <v>2963.4388807599862</v>
      </c>
      <c r="R227" s="6">
        <f t="shared" si="39"/>
        <v>93.869124728300889</v>
      </c>
      <c r="S227" s="6">
        <f t="shared" si="33"/>
        <v>2.5372957428633448E-4</v>
      </c>
    </row>
    <row r="228" spans="2:19" x14ac:dyDescent="0.4">
      <c r="B228" s="8">
        <v>218</v>
      </c>
      <c r="C228" s="8">
        <v>3287</v>
      </c>
      <c r="D228" s="8">
        <v>119</v>
      </c>
      <c r="E228" s="8">
        <f t="shared" si="34"/>
        <v>3246.1512595687836</v>
      </c>
      <c r="F228" s="8">
        <f t="shared" si="35"/>
        <v>102.82424903369296</v>
      </c>
      <c r="G228" s="8">
        <f t="shared" si="31"/>
        <v>2.9720753856870863E-4</v>
      </c>
      <c r="H228" s="3">
        <v>218</v>
      </c>
      <c r="I228" s="3">
        <v>3282</v>
      </c>
      <c r="J228" s="3">
        <v>189</v>
      </c>
      <c r="K228" s="3">
        <f t="shared" si="36"/>
        <v>3166.3955848882811</v>
      </c>
      <c r="L228" s="3">
        <f t="shared" si="37"/>
        <v>100.2979288780858</v>
      </c>
      <c r="M228" s="3">
        <f t="shared" si="32"/>
        <v>2.5329382099318801E-4</v>
      </c>
      <c r="N228" s="6">
        <v>218</v>
      </c>
      <c r="O228" s="6">
        <v>3066</v>
      </c>
      <c r="P228" s="6">
        <v>160</v>
      </c>
      <c r="Q228" s="6">
        <f t="shared" si="38"/>
        <v>2973.4547247267783</v>
      </c>
      <c r="R228" s="6">
        <f t="shared" si="39"/>
        <v>94.186384015368375</v>
      </c>
      <c r="S228" s="6">
        <f t="shared" si="33"/>
        <v>2.1150619137832411E-4</v>
      </c>
    </row>
    <row r="229" spans="2:19" x14ac:dyDescent="0.4">
      <c r="B229" s="8">
        <v>219</v>
      </c>
      <c r="C229" s="8">
        <v>3302</v>
      </c>
      <c r="D229" s="8">
        <v>120</v>
      </c>
      <c r="E229" s="8">
        <f t="shared" si="34"/>
        <v>3261.0930682824737</v>
      </c>
      <c r="F229" s="8">
        <f t="shared" si="35"/>
        <v>103.29754190803499</v>
      </c>
      <c r="G229" s="8">
        <f t="shared" si="31"/>
        <v>3.1552858289468112E-4</v>
      </c>
      <c r="H229" s="3">
        <v>219</v>
      </c>
      <c r="I229" s="3">
        <v>3294</v>
      </c>
      <c r="J229" s="3">
        <v>189</v>
      </c>
      <c r="K229" s="3">
        <f t="shared" si="36"/>
        <v>3178.3903158674516</v>
      </c>
      <c r="L229" s="3">
        <f t="shared" si="37"/>
        <v>100.67787087914284</v>
      </c>
      <c r="M229" s="3">
        <f t="shared" si="32"/>
        <v>2.5329466737136389E-4</v>
      </c>
      <c r="N229" s="6">
        <v>219</v>
      </c>
      <c r="O229" s="6">
        <v>3077</v>
      </c>
      <c r="P229" s="6">
        <v>160</v>
      </c>
      <c r="Q229" s="6">
        <f t="shared" si="38"/>
        <v>2984.4530487176371</v>
      </c>
      <c r="R229" s="6">
        <f t="shared" si="39"/>
        <v>94.534764085969144</v>
      </c>
      <c r="S229" s="6">
        <f t="shared" si="33"/>
        <v>2.3225338040051231E-4</v>
      </c>
    </row>
    <row r="230" spans="2:19" x14ac:dyDescent="0.4">
      <c r="B230" s="8">
        <v>220</v>
      </c>
      <c r="C230" s="8">
        <v>3316</v>
      </c>
      <c r="D230" s="8">
        <v>120</v>
      </c>
      <c r="E230" s="8">
        <f t="shared" si="34"/>
        <v>3275.0798463548945</v>
      </c>
      <c r="F230" s="8">
        <f t="shared" si="35"/>
        <v>103.74058347840489</v>
      </c>
      <c r="G230" s="8">
        <f t="shared" si="31"/>
        <v>2.9536104691326652E-4</v>
      </c>
      <c r="H230" s="3">
        <v>220</v>
      </c>
      <c r="I230" s="3">
        <v>3305</v>
      </c>
      <c r="J230" s="3">
        <v>189</v>
      </c>
      <c r="K230" s="3">
        <f t="shared" si="36"/>
        <v>3189.3855207547426</v>
      </c>
      <c r="L230" s="3">
        <f t="shared" si="37"/>
        <v>101.02615214982444</v>
      </c>
      <c r="M230" s="3">
        <f t="shared" si="32"/>
        <v>2.3218751378773086E-4</v>
      </c>
      <c r="N230" s="6">
        <v>220</v>
      </c>
      <c r="O230" s="6">
        <v>3088</v>
      </c>
      <c r="P230" s="6">
        <v>159</v>
      </c>
      <c r="Q230" s="6">
        <f t="shared" si="38"/>
        <v>2995.4689115395604</v>
      </c>
      <c r="R230" s="6">
        <f t="shared" si="39"/>
        <v>94.883699712053584</v>
      </c>
      <c r="S230" s="6">
        <f t="shared" si="33"/>
        <v>2.3262375072296017E-4</v>
      </c>
    </row>
    <row r="231" spans="2:19" x14ac:dyDescent="0.4">
      <c r="B231" s="8">
        <v>221</v>
      </c>
      <c r="C231" s="8">
        <v>3330</v>
      </c>
      <c r="D231" s="8">
        <v>119</v>
      </c>
      <c r="E231" s="8">
        <f t="shared" si="34"/>
        <v>3289.110062007655</v>
      </c>
      <c r="F231" s="8">
        <f t="shared" si="35"/>
        <v>104.1850009663526</v>
      </c>
      <c r="G231" s="8">
        <f t="shared" si="31"/>
        <v>2.9627832529847823E-4</v>
      </c>
      <c r="H231" s="3">
        <v>221</v>
      </c>
      <c r="I231" s="3">
        <v>3316</v>
      </c>
      <c r="J231" s="3">
        <v>189</v>
      </c>
      <c r="K231" s="3">
        <f t="shared" si="36"/>
        <v>3200.3807585973268</v>
      </c>
      <c r="L231" s="3">
        <f t="shared" si="37"/>
        <v>101.3744344643894</v>
      </c>
      <c r="M231" s="3">
        <f t="shared" si="32"/>
        <v>2.3218820970996983E-4</v>
      </c>
      <c r="N231" s="6">
        <v>221</v>
      </c>
      <c r="O231" s="6">
        <v>3098</v>
      </c>
      <c r="P231" s="6">
        <v>159</v>
      </c>
      <c r="Q231" s="6">
        <f t="shared" si="38"/>
        <v>3005.4673513448788</v>
      </c>
      <c r="R231" s="6">
        <f t="shared" si="39"/>
        <v>95.200407709396572</v>
      </c>
      <c r="S231" s="6">
        <f t="shared" si="33"/>
        <v>2.111386648953252E-4</v>
      </c>
    </row>
    <row r="232" spans="2:19" x14ac:dyDescent="0.4">
      <c r="B232" s="8">
        <v>222</v>
      </c>
      <c r="C232" s="8">
        <v>3345</v>
      </c>
      <c r="D232" s="8">
        <v>120</v>
      </c>
      <c r="E232" s="8">
        <f t="shared" si="34"/>
        <v>3304.0528143478577</v>
      </c>
      <c r="F232" s="8">
        <f t="shared" si="35"/>
        <v>104.65832373076435</v>
      </c>
      <c r="G232" s="8">
        <f t="shared" si="31"/>
        <v>3.1554850960783181E-4</v>
      </c>
      <c r="H232" s="3">
        <v>222</v>
      </c>
      <c r="I232" s="3">
        <v>3330</v>
      </c>
      <c r="J232" s="3">
        <v>191</v>
      </c>
      <c r="K232" s="3">
        <f t="shared" si="36"/>
        <v>3214.3168792139954</v>
      </c>
      <c r="L232" s="3">
        <f t="shared" si="37"/>
        <v>101.81587142227234</v>
      </c>
      <c r="M232" s="3">
        <f t="shared" si="32"/>
        <v>2.942913052552948E-4</v>
      </c>
      <c r="N232" s="6">
        <v>222</v>
      </c>
      <c r="O232" s="6">
        <v>3110</v>
      </c>
      <c r="P232" s="6">
        <v>156</v>
      </c>
      <c r="Q232" s="6">
        <f t="shared" si="38"/>
        <v>3017.5196768206833</v>
      </c>
      <c r="R232" s="6">
        <f t="shared" si="39"/>
        <v>95.582174058856168</v>
      </c>
      <c r="S232" s="6">
        <f t="shared" si="33"/>
        <v>2.5451089963973077E-4</v>
      </c>
    </row>
    <row r="233" spans="2:19" x14ac:dyDescent="0.4">
      <c r="B233" s="8">
        <v>223</v>
      </c>
      <c r="C233" s="8">
        <v>3360</v>
      </c>
      <c r="D233" s="8">
        <v>121</v>
      </c>
      <c r="E233" s="8">
        <f t="shared" si="34"/>
        <v>3318.9963844511794</v>
      </c>
      <c r="F233" s="8">
        <f t="shared" si="35"/>
        <v>105.1316723984295</v>
      </c>
      <c r="G233" s="8">
        <f t="shared" si="31"/>
        <v>3.15565778443433E-4</v>
      </c>
      <c r="H233" s="3">
        <v>223</v>
      </c>
      <c r="I233" s="3">
        <v>3342</v>
      </c>
      <c r="J233" s="3">
        <v>190</v>
      </c>
      <c r="K233" s="3">
        <f t="shared" si="36"/>
        <v>3226.340651574164</v>
      </c>
      <c r="L233" s="3">
        <f t="shared" si="37"/>
        <v>102.19673333061441</v>
      </c>
      <c r="M233" s="3">
        <f t="shared" si="32"/>
        <v>2.5390793889471295E-4</v>
      </c>
      <c r="N233" s="6">
        <v>223</v>
      </c>
      <c r="O233" s="6">
        <v>3120</v>
      </c>
      <c r="P233" s="6">
        <v>154</v>
      </c>
      <c r="Q233" s="6">
        <f t="shared" si="38"/>
        <v>3027.5556146832382</v>
      </c>
      <c r="R233" s="6">
        <f t="shared" si="39"/>
        <v>95.900069834976932</v>
      </c>
      <c r="S233" s="6">
        <f t="shared" si="33"/>
        <v>2.1193051741384274E-4</v>
      </c>
    </row>
    <row r="234" spans="2:19" x14ac:dyDescent="0.4">
      <c r="B234" s="8">
        <v>224</v>
      </c>
      <c r="C234" s="8">
        <v>3374</v>
      </c>
      <c r="D234" s="8">
        <v>119</v>
      </c>
      <c r="E234" s="8">
        <f t="shared" si="34"/>
        <v>3333.0690061863406</v>
      </c>
      <c r="F234" s="8">
        <f t="shared" si="35"/>
        <v>105.57743313049266</v>
      </c>
      <c r="G234" s="8">
        <f t="shared" si="31"/>
        <v>2.9717382137544251E-4</v>
      </c>
      <c r="H234" s="3">
        <v>224</v>
      </c>
      <c r="I234" s="3">
        <v>3353</v>
      </c>
      <c r="J234" s="3">
        <v>215</v>
      </c>
      <c r="K234" s="3">
        <f t="shared" si="36"/>
        <v>3236.7143834450389</v>
      </c>
      <c r="L234" s="3">
        <f t="shared" si="37"/>
        <v>102.52532898251306</v>
      </c>
      <c r="M234" s="3">
        <f t="shared" si="32"/>
        <v>2.1906376793243493E-4</v>
      </c>
      <c r="N234" s="6">
        <v>224</v>
      </c>
      <c r="O234" s="6">
        <v>3132</v>
      </c>
      <c r="P234" s="6">
        <v>154</v>
      </c>
      <c r="Q234" s="6">
        <f t="shared" si="38"/>
        <v>3039.5534211459421</v>
      </c>
      <c r="R234" s="6">
        <f t="shared" si="39"/>
        <v>96.280109254256175</v>
      </c>
      <c r="S234" s="6">
        <f t="shared" si="33"/>
        <v>2.5335961285282831E-4</v>
      </c>
    </row>
    <row r="235" spans="2:19" x14ac:dyDescent="0.4">
      <c r="B235" s="8">
        <v>225</v>
      </c>
      <c r="C235" s="8">
        <v>3389</v>
      </c>
      <c r="D235" s="8">
        <v>121</v>
      </c>
      <c r="E235" s="8">
        <f t="shared" si="34"/>
        <v>3347.9704299769437</v>
      </c>
      <c r="F235" s="8">
        <f t="shared" si="35"/>
        <v>106.04944678243972</v>
      </c>
      <c r="G235" s="8">
        <f t="shared" si="31"/>
        <v>3.1467576796470099E-4</v>
      </c>
      <c r="H235" s="3">
        <v>225</v>
      </c>
      <c r="I235" s="3">
        <v>3366</v>
      </c>
      <c r="J235" s="3">
        <v>191</v>
      </c>
      <c r="K235" s="3">
        <f t="shared" si="36"/>
        <v>3250.3022936336247</v>
      </c>
      <c r="L235" s="3">
        <f t="shared" si="37"/>
        <v>102.95573611679558</v>
      </c>
      <c r="M235" s="3">
        <f t="shared" si="32"/>
        <v>2.8693808952167879E-4</v>
      </c>
      <c r="N235" s="6">
        <v>225</v>
      </c>
      <c r="O235" s="6">
        <v>3142</v>
      </c>
      <c r="P235" s="6">
        <v>153</v>
      </c>
      <c r="Q235" s="6">
        <f t="shared" si="38"/>
        <v>3049.5707894718562</v>
      </c>
      <c r="R235" s="6">
        <f t="shared" si="39"/>
        <v>96.597416826529582</v>
      </c>
      <c r="S235" s="6">
        <f t="shared" si="33"/>
        <v>2.1153838151560458E-4</v>
      </c>
    </row>
    <row r="236" spans="2:19" x14ac:dyDescent="0.4">
      <c r="B236" s="8">
        <v>226</v>
      </c>
      <c r="C236" s="8">
        <v>3403</v>
      </c>
      <c r="D236" s="8">
        <v>124</v>
      </c>
      <c r="E236" s="8">
        <f t="shared" si="34"/>
        <v>3361.8335770826016</v>
      </c>
      <c r="F236" s="8">
        <f t="shared" si="35"/>
        <v>106.48857225023207</v>
      </c>
      <c r="G236" s="8">
        <f t="shared" si="31"/>
        <v>2.9275031186156754E-4</v>
      </c>
      <c r="H236" s="3">
        <v>226</v>
      </c>
      <c r="I236" s="3">
        <v>3378</v>
      </c>
      <c r="J236" s="3">
        <v>190</v>
      </c>
      <c r="K236" s="3">
        <f t="shared" si="36"/>
        <v>3262.3258574213583</v>
      </c>
      <c r="L236" s="3">
        <f t="shared" si="37"/>
        <v>103.33659141845106</v>
      </c>
      <c r="M236" s="3">
        <f t="shared" si="32"/>
        <v>2.5390353443699117E-4</v>
      </c>
      <c r="N236" s="6">
        <v>226</v>
      </c>
      <c r="O236" s="6">
        <v>3154</v>
      </c>
      <c r="P236" s="6">
        <v>154</v>
      </c>
      <c r="Q236" s="6">
        <f t="shared" si="38"/>
        <v>3061.5494443173707</v>
      </c>
      <c r="R236" s="6">
        <f t="shared" si="39"/>
        <v>96.976849604128319</v>
      </c>
      <c r="S236" s="6">
        <f t="shared" si="33"/>
        <v>2.5295518506582461E-4</v>
      </c>
    </row>
    <row r="237" spans="2:19" x14ac:dyDescent="0.4">
      <c r="B237" s="8">
        <v>227</v>
      </c>
      <c r="C237" s="8">
        <v>3417</v>
      </c>
      <c r="D237" s="8">
        <v>123</v>
      </c>
      <c r="E237" s="8">
        <f t="shared" si="34"/>
        <v>3375.8628526644857</v>
      </c>
      <c r="F237" s="8">
        <f t="shared" si="35"/>
        <v>106.93295996073746</v>
      </c>
      <c r="G237" s="8">
        <f t="shared" si="31"/>
        <v>2.9625847367026385E-4</v>
      </c>
      <c r="H237" s="3">
        <v>227</v>
      </c>
      <c r="I237" s="3">
        <v>3391</v>
      </c>
      <c r="J237" s="3">
        <v>191</v>
      </c>
      <c r="K237" s="3">
        <f t="shared" si="36"/>
        <v>3275.2923533632843</v>
      </c>
      <c r="L237" s="3">
        <f t="shared" si="37"/>
        <v>103.74731479552625</v>
      </c>
      <c r="M237" s="3">
        <f t="shared" si="32"/>
        <v>2.7381558471679073E-4</v>
      </c>
      <c r="N237" s="6">
        <v>227</v>
      </c>
      <c r="O237" s="6">
        <v>3165</v>
      </c>
      <c r="P237" s="6">
        <v>153</v>
      </c>
      <c r="Q237" s="6">
        <f t="shared" si="38"/>
        <v>3072.5665167738844</v>
      </c>
      <c r="R237" s="6">
        <f t="shared" si="39"/>
        <v>97.325823546285676</v>
      </c>
      <c r="S237" s="6">
        <f t="shared" si="33"/>
        <v>2.326492947715716E-4</v>
      </c>
    </row>
    <row r="238" spans="2:19" x14ac:dyDescent="0.4">
      <c r="B238" s="8">
        <v>228</v>
      </c>
      <c r="C238" s="8">
        <v>3432</v>
      </c>
      <c r="D238" s="8">
        <v>122</v>
      </c>
      <c r="E238" s="8">
        <f t="shared" si="34"/>
        <v>3390.8913282498452</v>
      </c>
      <c r="F238" s="8">
        <f t="shared" si="35"/>
        <v>107.4089980725262</v>
      </c>
      <c r="G238" s="8">
        <f t="shared" si="31"/>
        <v>3.1735874119249275E-4</v>
      </c>
      <c r="H238" s="3">
        <v>228</v>
      </c>
      <c r="I238" s="3">
        <v>3403</v>
      </c>
      <c r="J238" s="3">
        <v>191</v>
      </c>
      <c r="K238" s="3">
        <f t="shared" si="36"/>
        <v>3287.2876357264508</v>
      </c>
      <c r="L238" s="3">
        <f t="shared" si="37"/>
        <v>104.12727426208036</v>
      </c>
      <c r="M238" s="3">
        <f t="shared" si="32"/>
        <v>2.5330631103607473E-4</v>
      </c>
      <c r="N238" s="6">
        <v>228</v>
      </c>
      <c r="O238" s="6">
        <v>3173</v>
      </c>
      <c r="P238" s="6">
        <v>150</v>
      </c>
      <c r="Q238" s="6">
        <f t="shared" si="38"/>
        <v>3080.6239627711784</v>
      </c>
      <c r="R238" s="6">
        <f t="shared" si="39"/>
        <v>97.581049124994962</v>
      </c>
      <c r="S238" s="6">
        <f t="shared" si="33"/>
        <v>1.7015038580619072E-4</v>
      </c>
    </row>
    <row r="239" spans="2:19" x14ac:dyDescent="0.4">
      <c r="B239" s="8">
        <v>229</v>
      </c>
      <c r="C239" s="8">
        <v>3446</v>
      </c>
      <c r="D239" s="8">
        <v>121</v>
      </c>
      <c r="E239" s="8">
        <f t="shared" si="34"/>
        <v>3404.9207039224862</v>
      </c>
      <c r="F239" s="8">
        <f t="shared" si="35"/>
        <v>107.85338895348056</v>
      </c>
      <c r="G239" s="8">
        <f t="shared" si="31"/>
        <v>2.962605873029057E-4</v>
      </c>
      <c r="H239" s="3">
        <v>229</v>
      </c>
      <c r="I239" s="3">
        <v>3414</v>
      </c>
      <c r="J239" s="3">
        <v>214</v>
      </c>
      <c r="K239" s="3">
        <f t="shared" si="36"/>
        <v>3297.7219409768313</v>
      </c>
      <c r="L239" s="3">
        <f t="shared" si="37"/>
        <v>104.45778862070615</v>
      </c>
      <c r="M239" s="3">
        <f t="shared" si="32"/>
        <v>2.2034290575052748E-4</v>
      </c>
      <c r="N239" s="6">
        <v>229</v>
      </c>
      <c r="O239" s="6">
        <v>3186</v>
      </c>
      <c r="P239" s="6">
        <v>146</v>
      </c>
      <c r="Q239" s="6">
        <f t="shared" si="38"/>
        <v>3093.7040905684562</v>
      </c>
      <c r="R239" s="6">
        <f t="shared" si="39"/>
        <v>97.995371875376733</v>
      </c>
      <c r="S239" s="6">
        <f t="shared" si="33"/>
        <v>2.7621516692118083E-4</v>
      </c>
    </row>
    <row r="240" spans="2:19" x14ac:dyDescent="0.4">
      <c r="B240" s="8">
        <v>230</v>
      </c>
      <c r="C240" s="8">
        <v>3461</v>
      </c>
      <c r="D240" s="8">
        <v>117</v>
      </c>
      <c r="E240" s="8">
        <f t="shared" si="34"/>
        <v>3420.075145373271</v>
      </c>
      <c r="F240" s="8">
        <f t="shared" si="35"/>
        <v>108.33341712749395</v>
      </c>
      <c r="G240" s="8">
        <f t="shared" si="31"/>
        <v>3.2001878267558936E-4</v>
      </c>
      <c r="H240" s="3">
        <v>230</v>
      </c>
      <c r="I240" s="3">
        <v>3427</v>
      </c>
      <c r="J240" s="3">
        <v>190</v>
      </c>
      <c r="K240" s="3">
        <f t="shared" si="36"/>
        <v>3311.3062377255292</v>
      </c>
      <c r="L240" s="3">
        <f t="shared" si="37"/>
        <v>104.88808129659989</v>
      </c>
      <c r="M240" s="3">
        <f t="shared" si="32"/>
        <v>2.8686178392915929E-4</v>
      </c>
      <c r="N240" s="6">
        <v>230</v>
      </c>
      <c r="O240" s="6">
        <v>3196</v>
      </c>
      <c r="P240" s="6">
        <v>149</v>
      </c>
      <c r="Q240" s="6">
        <f t="shared" si="38"/>
        <v>3103.6394764856309</v>
      </c>
      <c r="R240" s="6">
        <f t="shared" si="39"/>
        <v>98.310082594041504</v>
      </c>
      <c r="S240" s="6">
        <f t="shared" si="33"/>
        <v>2.0980714577651345E-4</v>
      </c>
    </row>
    <row r="241" spans="2:19" x14ac:dyDescent="0.4">
      <c r="B241" s="8">
        <v>231</v>
      </c>
      <c r="C241" s="8">
        <v>3476</v>
      </c>
      <c r="D241" s="8">
        <v>121</v>
      </c>
      <c r="E241" s="8">
        <f t="shared" si="34"/>
        <v>3434.8951949076991</v>
      </c>
      <c r="F241" s="8">
        <f t="shared" si="35"/>
        <v>108.80285318951593</v>
      </c>
      <c r="G241" s="8">
        <f t="shared" si="31"/>
        <v>3.1295737468132258E-4</v>
      </c>
      <c r="H241" s="3">
        <v>231</v>
      </c>
      <c r="I241" s="3">
        <v>3440</v>
      </c>
      <c r="J241" s="3">
        <v>192</v>
      </c>
      <c r="K241" s="3">
        <f t="shared" si="36"/>
        <v>3324.2457791204306</v>
      </c>
      <c r="L241" s="3">
        <f t="shared" si="37"/>
        <v>105.2979508684041</v>
      </c>
      <c r="M241" s="3">
        <f t="shared" si="32"/>
        <v>2.7324638120280532E-4</v>
      </c>
      <c r="N241" s="6">
        <v>231</v>
      </c>
      <c r="O241" s="6">
        <v>3208</v>
      </c>
      <c r="P241" s="6">
        <v>150</v>
      </c>
      <c r="Q241" s="6">
        <f t="shared" si="38"/>
        <v>3115.6169533496891</v>
      </c>
      <c r="R241" s="6">
        <f t="shared" si="39"/>
        <v>98.689478058203832</v>
      </c>
      <c r="S241" s="6">
        <f t="shared" si="33"/>
        <v>2.5293030944155247E-4</v>
      </c>
    </row>
    <row r="242" spans="2:19" x14ac:dyDescent="0.4">
      <c r="B242" s="8">
        <v>232</v>
      </c>
      <c r="C242" s="8">
        <v>3490</v>
      </c>
      <c r="D242" s="8">
        <v>120</v>
      </c>
      <c r="E242" s="8">
        <f t="shared" si="34"/>
        <v>3448.9244700341005</v>
      </c>
      <c r="F242" s="8">
        <f t="shared" si="35"/>
        <v>109.24724088559357</v>
      </c>
      <c r="G242" s="8">
        <f t="shared" si="31"/>
        <v>2.9625846405176043E-4</v>
      </c>
      <c r="H242" s="3">
        <v>232</v>
      </c>
      <c r="I242" s="3">
        <v>3452</v>
      </c>
      <c r="J242" s="3">
        <v>191</v>
      </c>
      <c r="K242" s="3">
        <f t="shared" si="36"/>
        <v>3336.2687241887456</v>
      </c>
      <c r="L242" s="3">
        <f t="shared" si="37"/>
        <v>105.67878657166305</v>
      </c>
      <c r="M242" s="3">
        <f t="shared" si="32"/>
        <v>2.538904688393018E-4</v>
      </c>
      <c r="N242" s="6">
        <v>232</v>
      </c>
      <c r="O242" s="6">
        <v>3218</v>
      </c>
      <c r="P242" s="6">
        <v>150</v>
      </c>
      <c r="Q242" s="6">
        <f t="shared" si="38"/>
        <v>3125.6149794880366</v>
      </c>
      <c r="R242" s="6">
        <f t="shared" si="39"/>
        <v>99.006172952338673</v>
      </c>
      <c r="S242" s="6">
        <f t="shared" si="33"/>
        <v>2.1112992942322724E-4</v>
      </c>
    </row>
    <row r="243" spans="2:19" x14ac:dyDescent="0.4">
      <c r="B243" s="8">
        <v>233</v>
      </c>
      <c r="C243" s="8">
        <v>3505</v>
      </c>
      <c r="D243" s="8">
        <v>119</v>
      </c>
      <c r="E243" s="8">
        <f t="shared" si="34"/>
        <v>3463.9529442531402</v>
      </c>
      <c r="F243" s="8">
        <f t="shared" si="35"/>
        <v>109.72327895410312</v>
      </c>
      <c r="G243" s="8">
        <f t="shared" si="31"/>
        <v>3.1735871233970183E-4</v>
      </c>
      <c r="H243" s="3">
        <v>233</v>
      </c>
      <c r="I243" s="3">
        <v>3464</v>
      </c>
      <c r="J243" s="3">
        <v>190</v>
      </c>
      <c r="K243" s="3">
        <f t="shared" si="36"/>
        <v>3348.2918032931361</v>
      </c>
      <c r="L243" s="3">
        <f t="shared" si="37"/>
        <v>106.05962652061413</v>
      </c>
      <c r="M243" s="3">
        <f t="shared" si="32"/>
        <v>2.5389329930071842E-4</v>
      </c>
      <c r="N243" s="6">
        <v>233</v>
      </c>
      <c r="O243" s="6">
        <v>3229</v>
      </c>
      <c r="P243" s="6">
        <v>148</v>
      </c>
      <c r="Q243" s="6">
        <f t="shared" si="38"/>
        <v>3136.6529932397684</v>
      </c>
      <c r="R243" s="6">
        <f t="shared" si="39"/>
        <v>99.355810225555615</v>
      </c>
      <c r="S243" s="6">
        <f t="shared" si="33"/>
        <v>2.3309151547796131E-4</v>
      </c>
    </row>
    <row r="244" spans="2:19" x14ac:dyDescent="0.4">
      <c r="B244" s="8">
        <v>234</v>
      </c>
      <c r="C244" s="8">
        <v>3519</v>
      </c>
      <c r="D244" s="8">
        <v>118</v>
      </c>
      <c r="E244" s="8">
        <f t="shared" si="34"/>
        <v>3477.9823173788564</v>
      </c>
      <c r="F244" s="8">
        <f t="shared" si="35"/>
        <v>110.16766975438175</v>
      </c>
      <c r="G244" s="8">
        <f t="shared" si="31"/>
        <v>2.9626053351908391E-4</v>
      </c>
      <c r="H244" s="3">
        <v>234</v>
      </c>
      <c r="I244" s="3">
        <v>3476</v>
      </c>
      <c r="J244" s="3">
        <v>204</v>
      </c>
      <c r="K244" s="3">
        <f t="shared" si="36"/>
        <v>3359.9288682946844</v>
      </c>
      <c r="L244" s="3">
        <f t="shared" si="37"/>
        <v>106.42823918652527</v>
      </c>
      <c r="M244" s="3">
        <f t="shared" si="32"/>
        <v>2.4574177727409579E-4</v>
      </c>
      <c r="N244" s="6">
        <v>234</v>
      </c>
      <c r="O244" s="6">
        <v>3240</v>
      </c>
      <c r="P244" s="6">
        <v>147</v>
      </c>
      <c r="Q244" s="6">
        <f t="shared" si="38"/>
        <v>3147.6712026512555</v>
      </c>
      <c r="R244" s="6">
        <f t="shared" si="39"/>
        <v>99.704820181605115</v>
      </c>
      <c r="S244" s="6">
        <f t="shared" si="33"/>
        <v>2.3267330403299981E-4</v>
      </c>
    </row>
    <row r="245" spans="2:19" x14ac:dyDescent="0.4">
      <c r="B245" s="8">
        <v>235</v>
      </c>
      <c r="C245" s="8">
        <v>3534</v>
      </c>
      <c r="D245" s="8">
        <v>122</v>
      </c>
      <c r="E245" s="8">
        <f t="shared" si="34"/>
        <v>3492.8068941755141</v>
      </c>
      <c r="F245" s="8">
        <f t="shared" si="35"/>
        <v>110.63724922079304</v>
      </c>
      <c r="G245" s="8">
        <f t="shared" si="31"/>
        <v>3.1305297760752637E-4</v>
      </c>
      <c r="H245" s="3">
        <v>235</v>
      </c>
      <c r="I245" s="3">
        <v>3487</v>
      </c>
      <c r="J245" s="3">
        <v>214</v>
      </c>
      <c r="K245" s="3">
        <f t="shared" si="36"/>
        <v>3370.7063058059507</v>
      </c>
      <c r="L245" s="3">
        <f t="shared" si="37"/>
        <v>106.76962251403872</v>
      </c>
      <c r="M245" s="3">
        <f t="shared" si="32"/>
        <v>2.2758888500896052E-4</v>
      </c>
      <c r="N245" s="6">
        <v>235</v>
      </c>
      <c r="O245" s="6">
        <v>3250</v>
      </c>
      <c r="P245" s="6">
        <v>147</v>
      </c>
      <c r="Q245" s="6">
        <f t="shared" si="38"/>
        <v>3157.6690770250134</v>
      </c>
      <c r="R245" s="6">
        <f t="shared" si="39"/>
        <v>100.02151026848401</v>
      </c>
      <c r="S245" s="6">
        <f t="shared" si="33"/>
        <v>2.1112672458592857E-4</v>
      </c>
    </row>
    <row r="246" spans="2:19" x14ac:dyDescent="0.4">
      <c r="B246" s="8">
        <v>236</v>
      </c>
      <c r="C246" s="8">
        <v>3548</v>
      </c>
      <c r="D246" s="8">
        <v>119</v>
      </c>
      <c r="E246" s="8">
        <f t="shared" si="34"/>
        <v>3506.9167369642523</v>
      </c>
      <c r="F246" s="8">
        <f t="shared" si="35"/>
        <v>111.0841889573376</v>
      </c>
      <c r="G246" s="8">
        <f t="shared" si="31"/>
        <v>2.9795982436304293E-4</v>
      </c>
      <c r="H246" s="3">
        <v>236</v>
      </c>
      <c r="I246" s="3">
        <v>3499</v>
      </c>
      <c r="J246" s="3">
        <v>214</v>
      </c>
      <c r="K246" s="3">
        <f t="shared" si="36"/>
        <v>3382.7038002166255</v>
      </c>
      <c r="L246" s="3">
        <f t="shared" si="37"/>
        <v>107.14965204883846</v>
      </c>
      <c r="M246" s="3">
        <f t="shared" si="32"/>
        <v>2.5335302319983078E-4</v>
      </c>
      <c r="N246" s="6">
        <v>236</v>
      </c>
      <c r="O246" s="6">
        <v>3261</v>
      </c>
      <c r="P246" s="6">
        <v>145</v>
      </c>
      <c r="Q246" s="6">
        <f t="shared" si="38"/>
        <v>3168.7084119558872</v>
      </c>
      <c r="R246" s="6">
        <f t="shared" si="39"/>
        <v>100.37118939103028</v>
      </c>
      <c r="S246" s="6">
        <f t="shared" si="33"/>
        <v>2.3311941503085148E-4</v>
      </c>
    </row>
    <row r="247" spans="2:19" x14ac:dyDescent="0.4">
      <c r="B247" s="8">
        <v>237</v>
      </c>
      <c r="C247" s="8">
        <v>3563</v>
      </c>
      <c r="D247" s="8">
        <v>121</v>
      </c>
      <c r="E247" s="8">
        <f t="shared" si="34"/>
        <v>3521.8236753136862</v>
      </c>
      <c r="F247" s="8">
        <f t="shared" si="35"/>
        <v>111.55637728702612</v>
      </c>
      <c r="G247" s="8">
        <f t="shared" si="31"/>
        <v>3.1479221979234729E-4</v>
      </c>
      <c r="H247" s="3">
        <v>237</v>
      </c>
      <c r="I247" s="3">
        <v>3511</v>
      </c>
      <c r="J247" s="3">
        <v>202</v>
      </c>
      <c r="K247" s="3">
        <f t="shared" si="36"/>
        <v>3394.9664210415986</v>
      </c>
      <c r="L247" s="3">
        <f t="shared" si="37"/>
        <v>107.53807965947306</v>
      </c>
      <c r="M247" s="3">
        <f t="shared" si="32"/>
        <v>2.5895174042306243E-4</v>
      </c>
      <c r="N247" s="6">
        <v>237</v>
      </c>
      <c r="O247" s="6">
        <v>3273</v>
      </c>
      <c r="P247" s="6">
        <v>146</v>
      </c>
      <c r="Q247" s="6">
        <f t="shared" si="38"/>
        <v>3180.6848319190635</v>
      </c>
      <c r="R247" s="6">
        <f t="shared" si="39"/>
        <v>100.75055137707321</v>
      </c>
      <c r="S247" s="6">
        <f t="shared" si="33"/>
        <v>2.5290799069528207E-4</v>
      </c>
    </row>
    <row r="248" spans="2:19" x14ac:dyDescent="0.4">
      <c r="B248" s="8">
        <v>238</v>
      </c>
      <c r="C248" s="8">
        <v>3577</v>
      </c>
      <c r="D248" s="8">
        <v>118</v>
      </c>
      <c r="E248" s="8">
        <f t="shared" si="34"/>
        <v>3535.9333986940424</v>
      </c>
      <c r="F248" s="8">
        <f t="shared" si="35"/>
        <v>112.00331324122162</v>
      </c>
      <c r="G248" s="8">
        <f t="shared" si="31"/>
        <v>2.9795730279699717E-4</v>
      </c>
      <c r="H248" s="3">
        <v>238</v>
      </c>
      <c r="I248" s="3">
        <v>3523</v>
      </c>
      <c r="J248" s="3">
        <v>214</v>
      </c>
      <c r="K248" s="3">
        <f t="shared" si="36"/>
        <v>3406.6988419876507</v>
      </c>
      <c r="L248" s="3">
        <f t="shared" si="37"/>
        <v>107.90971279565822</v>
      </c>
      <c r="M248" s="3">
        <f t="shared" si="32"/>
        <v>2.4775542412344481E-4</v>
      </c>
      <c r="N248" s="6">
        <v>238</v>
      </c>
      <c r="O248" s="6">
        <v>3283</v>
      </c>
      <c r="P248" s="6">
        <v>145</v>
      </c>
      <c r="Q248" s="6">
        <f t="shared" si="38"/>
        <v>3190.7035274371701</v>
      </c>
      <c r="R248" s="6">
        <f t="shared" si="39"/>
        <v>101.06790098914378</v>
      </c>
      <c r="S248" s="6">
        <f t="shared" si="33"/>
        <v>2.1156640804704808E-4</v>
      </c>
    </row>
    <row r="249" spans="2:19" x14ac:dyDescent="0.4">
      <c r="B249" s="8">
        <v>239</v>
      </c>
      <c r="C249" s="8">
        <v>3592</v>
      </c>
      <c r="D249" s="8">
        <v>116</v>
      </c>
      <c r="E249" s="8">
        <f t="shared" si="34"/>
        <v>3551.0026753017237</v>
      </c>
      <c r="F249" s="8">
        <f t="shared" si="35"/>
        <v>112.48064375565724</v>
      </c>
      <c r="G249" s="8">
        <f t="shared" si="31"/>
        <v>3.1822034295708095E-4</v>
      </c>
      <c r="H249" s="3">
        <v>239</v>
      </c>
      <c r="I249" s="3">
        <v>3535</v>
      </c>
      <c r="J249" s="3">
        <v>193</v>
      </c>
      <c r="K249" s="3">
        <f t="shared" si="36"/>
        <v>3419.1846981407716</v>
      </c>
      <c r="L249" s="3">
        <f t="shared" si="37"/>
        <v>108.30521155090044</v>
      </c>
      <c r="M249" s="3">
        <f t="shared" si="32"/>
        <v>2.6366583682814357E-4</v>
      </c>
      <c r="N249" s="6">
        <v>239</v>
      </c>
      <c r="O249" s="6">
        <v>3294</v>
      </c>
      <c r="P249" s="6">
        <v>145</v>
      </c>
      <c r="Q249" s="6">
        <f t="shared" si="38"/>
        <v>3201.7011103474351</v>
      </c>
      <c r="R249" s="6">
        <f t="shared" si="39"/>
        <v>101.41625758546701</v>
      </c>
      <c r="S249" s="6">
        <f t="shared" si="33"/>
        <v>2.3223773088215202E-4</v>
      </c>
    </row>
    <row r="250" spans="2:19" x14ac:dyDescent="0.4">
      <c r="B250" s="8">
        <v>240</v>
      </c>
      <c r="C250" s="8">
        <v>3607</v>
      </c>
      <c r="D250" s="8">
        <v>117</v>
      </c>
      <c r="E250" s="8">
        <f t="shared" si="34"/>
        <v>3565.9492424878963</v>
      </c>
      <c r="F250" s="8">
        <f t="shared" si="35"/>
        <v>112.95408735814482</v>
      </c>
      <c r="G250" s="8">
        <f t="shared" si="31"/>
        <v>3.1562906832505178E-4</v>
      </c>
      <c r="H250" s="3">
        <v>240</v>
      </c>
      <c r="I250" s="3">
        <v>3546</v>
      </c>
      <c r="J250" s="3">
        <v>192</v>
      </c>
      <c r="K250" s="3">
        <f t="shared" si="36"/>
        <v>3430.2072823664753</v>
      </c>
      <c r="L250" s="3">
        <f t="shared" si="37"/>
        <v>108.65436008243533</v>
      </c>
      <c r="M250" s="3">
        <f t="shared" si="32"/>
        <v>2.3276568768992924E-4</v>
      </c>
      <c r="N250" s="6">
        <v>240</v>
      </c>
      <c r="O250" s="6">
        <v>3305</v>
      </c>
      <c r="P250" s="6">
        <v>144</v>
      </c>
      <c r="Q250" s="6">
        <f t="shared" si="38"/>
        <v>3212.7197201125405</v>
      </c>
      <c r="R250" s="6">
        <f t="shared" si="39"/>
        <v>101.76528022301434</v>
      </c>
      <c r="S250" s="6">
        <f t="shared" si="33"/>
        <v>2.3268175836489035E-4</v>
      </c>
    </row>
    <row r="251" spans="2:19" x14ac:dyDescent="0.4">
      <c r="B251" s="8">
        <v>241</v>
      </c>
      <c r="C251" s="8">
        <v>3620</v>
      </c>
      <c r="D251" s="8">
        <v>117</v>
      </c>
      <c r="E251" s="8">
        <f t="shared" si="34"/>
        <v>3578.9385297878475</v>
      </c>
      <c r="F251" s="8">
        <f t="shared" si="35"/>
        <v>113.36553266839132</v>
      </c>
      <c r="G251" s="8">
        <f t="shared" si="31"/>
        <v>2.7429687349767089E-4</v>
      </c>
      <c r="H251" s="3">
        <v>241</v>
      </c>
      <c r="I251" s="3">
        <v>3557</v>
      </c>
      <c r="J251" s="3">
        <v>190</v>
      </c>
      <c r="K251" s="3">
        <f t="shared" si="36"/>
        <v>3441.2568924740276</v>
      </c>
      <c r="L251" s="3">
        <f t="shared" si="37"/>
        <v>109.00436467882469</v>
      </c>
      <c r="M251" s="3">
        <f t="shared" si="32"/>
        <v>2.3333639759290275E-4</v>
      </c>
      <c r="N251" s="6">
        <v>241</v>
      </c>
      <c r="O251" s="6">
        <v>3315</v>
      </c>
      <c r="P251" s="6">
        <v>144</v>
      </c>
      <c r="Q251" s="6">
        <f t="shared" si="38"/>
        <v>3222.7174868424318</v>
      </c>
      <c r="R251" s="6">
        <f t="shared" si="39"/>
        <v>102.0819669001939</v>
      </c>
      <c r="S251" s="6">
        <f t="shared" si="33"/>
        <v>2.1112445145304073E-4</v>
      </c>
    </row>
    <row r="252" spans="2:19" x14ac:dyDescent="0.4">
      <c r="B252" s="8">
        <v>242</v>
      </c>
      <c r="C252" s="8">
        <v>3635</v>
      </c>
      <c r="D252" s="8">
        <v>117</v>
      </c>
      <c r="E252" s="8">
        <f t="shared" si="34"/>
        <v>3593.9262652425132</v>
      </c>
      <c r="F252" s="8">
        <f t="shared" si="35"/>
        <v>113.84028030632068</v>
      </c>
      <c r="G252" s="8">
        <f t="shared" si="31"/>
        <v>3.1649842528623631E-4</v>
      </c>
      <c r="H252" s="3">
        <v>242</v>
      </c>
      <c r="I252" s="3">
        <v>3568</v>
      </c>
      <c r="J252" s="3">
        <v>206</v>
      </c>
      <c r="K252" s="3">
        <f t="shared" si="36"/>
        <v>3451.8589194809224</v>
      </c>
      <c r="L252" s="3">
        <f t="shared" si="37"/>
        <v>109.34019174849848</v>
      </c>
      <c r="M252" s="3">
        <f t="shared" si="32"/>
        <v>2.2388471311586498E-4</v>
      </c>
      <c r="N252" s="6">
        <v>242</v>
      </c>
      <c r="O252" s="6">
        <v>3325</v>
      </c>
      <c r="P252" s="6">
        <v>144</v>
      </c>
      <c r="Q252" s="6">
        <f t="shared" si="38"/>
        <v>3232.7152673874634</v>
      </c>
      <c r="R252" s="6">
        <f t="shared" si="39"/>
        <v>102.39865401497829</v>
      </c>
      <c r="S252" s="6">
        <f t="shared" si="33"/>
        <v>2.111247431895909E-4</v>
      </c>
    </row>
    <row r="253" spans="2:19" x14ac:dyDescent="0.4">
      <c r="B253" s="8">
        <v>243</v>
      </c>
      <c r="C253" s="8">
        <v>3649</v>
      </c>
      <c r="D253" s="8">
        <v>115</v>
      </c>
      <c r="E253" s="8">
        <f t="shared" si="34"/>
        <v>3607.9958425696668</v>
      </c>
      <c r="F253" s="8">
        <f t="shared" si="35"/>
        <v>114.28594460450196</v>
      </c>
      <c r="G253" s="8">
        <f t="shared" si="31"/>
        <v>2.9710953212085654E-4</v>
      </c>
      <c r="H253" s="3">
        <v>243</v>
      </c>
      <c r="I253" s="3">
        <v>3580</v>
      </c>
      <c r="J253" s="3">
        <v>202</v>
      </c>
      <c r="K253" s="3">
        <f t="shared" si="36"/>
        <v>3463.9471704978414</v>
      </c>
      <c r="L253" s="3">
        <f t="shared" si="37"/>
        <v>109.72309606612126</v>
      </c>
      <c r="M253" s="3">
        <f t="shared" si="32"/>
        <v>2.5526954508184947E-4</v>
      </c>
      <c r="N253" s="6">
        <v>243</v>
      </c>
      <c r="O253" s="6">
        <v>3336</v>
      </c>
      <c r="P253" s="6">
        <v>141</v>
      </c>
      <c r="Q253" s="6">
        <f t="shared" si="38"/>
        <v>3243.7771193471353</v>
      </c>
      <c r="R253" s="6">
        <f t="shared" si="39"/>
        <v>102.74904638111414</v>
      </c>
      <c r="S253" s="6">
        <f t="shared" si="33"/>
        <v>2.3359491075723327E-4</v>
      </c>
    </row>
    <row r="254" spans="2:19" x14ac:dyDescent="0.4">
      <c r="B254" s="8">
        <v>244</v>
      </c>
      <c r="C254" s="8">
        <v>3664</v>
      </c>
      <c r="D254" s="8">
        <v>116</v>
      </c>
      <c r="E254" s="8">
        <f t="shared" si="34"/>
        <v>3622.9430025878132</v>
      </c>
      <c r="F254" s="8">
        <f t="shared" si="35"/>
        <v>114.75940698538206</v>
      </c>
      <c r="G254" s="8">
        <f t="shared" si="31"/>
        <v>3.1564158725339551E-4</v>
      </c>
      <c r="H254" s="3">
        <v>244</v>
      </c>
      <c r="I254" s="3">
        <v>3592</v>
      </c>
      <c r="J254" s="3">
        <v>193</v>
      </c>
      <c r="K254" s="3">
        <f t="shared" si="36"/>
        <v>3476.1652722504436</v>
      </c>
      <c r="L254" s="3">
        <f t="shared" si="37"/>
        <v>110.11011350211574</v>
      </c>
      <c r="M254" s="3">
        <f t="shared" si="32"/>
        <v>2.5801162399631989E-4</v>
      </c>
      <c r="N254" s="6">
        <v>244</v>
      </c>
      <c r="O254" s="6">
        <v>3346</v>
      </c>
      <c r="P254" s="6">
        <v>140</v>
      </c>
      <c r="Q254" s="6">
        <f t="shared" si="38"/>
        <v>3253.7967053889524</v>
      </c>
      <c r="R254" s="6">
        <f t="shared" si="39"/>
        <v>103.06642420118379</v>
      </c>
      <c r="S254" s="6">
        <f t="shared" si="33"/>
        <v>2.1158521337976782E-4</v>
      </c>
    </row>
    <row r="255" spans="2:19" x14ac:dyDescent="0.4">
      <c r="B255" s="8">
        <v>245</v>
      </c>
      <c r="C255" s="8">
        <v>3678</v>
      </c>
      <c r="D255" s="8">
        <v>111</v>
      </c>
      <c r="E255" s="8">
        <f t="shared" si="34"/>
        <v>3637.1358236942428</v>
      </c>
      <c r="F255" s="8">
        <f t="shared" si="35"/>
        <v>115.20897512169006</v>
      </c>
      <c r="G255" s="8">
        <f t="shared" si="31"/>
        <v>2.9971209087200159E-4</v>
      </c>
      <c r="H255" s="3">
        <v>245</v>
      </c>
      <c r="I255" s="3">
        <v>3604</v>
      </c>
      <c r="J255" s="3">
        <v>197</v>
      </c>
      <c r="K255" s="3">
        <f t="shared" si="36"/>
        <v>3488.060349248562</v>
      </c>
      <c r="L255" s="3">
        <f t="shared" si="37"/>
        <v>110.48689888940294</v>
      </c>
      <c r="M255" s="3">
        <f t="shared" si="32"/>
        <v>2.511902581914664E-4</v>
      </c>
      <c r="N255" s="6">
        <v>245</v>
      </c>
      <c r="O255" s="6">
        <v>3357</v>
      </c>
      <c r="P255" s="6">
        <v>139</v>
      </c>
      <c r="Q255" s="6">
        <f t="shared" si="38"/>
        <v>3264.8162275999548</v>
      </c>
      <c r="R255" s="6">
        <f t="shared" si="39"/>
        <v>103.41547574113173</v>
      </c>
      <c r="S255" s="6">
        <f t="shared" si="33"/>
        <v>2.3270102663195755E-4</v>
      </c>
    </row>
    <row r="256" spans="2:19" x14ac:dyDescent="0.4">
      <c r="B256" s="8">
        <v>246</v>
      </c>
      <c r="C256" s="8">
        <v>3692</v>
      </c>
      <c r="D256" s="8">
        <v>115</v>
      </c>
      <c r="E256" s="8">
        <f t="shared" si="34"/>
        <v>3650.9605585379854</v>
      </c>
      <c r="F256" s="8">
        <f t="shared" si="35"/>
        <v>115.64688385259331</v>
      </c>
      <c r="G256" s="8">
        <f t="shared" si="31"/>
        <v>2.9193915393549706E-4</v>
      </c>
      <c r="H256" s="3">
        <v>246</v>
      </c>
      <c r="I256" s="3">
        <v>3616</v>
      </c>
      <c r="J256" s="3">
        <v>207</v>
      </c>
      <c r="K256" s="3">
        <f t="shared" si="36"/>
        <v>3499.8252813533422</v>
      </c>
      <c r="L256" s="3">
        <f t="shared" si="37"/>
        <v>110.85956184065651</v>
      </c>
      <c r="M256" s="3">
        <f t="shared" si="32"/>
        <v>2.4844196750238248E-4</v>
      </c>
      <c r="N256" s="6">
        <v>246</v>
      </c>
      <c r="O256" s="6">
        <v>3367</v>
      </c>
      <c r="P256" s="6">
        <v>140</v>
      </c>
      <c r="Q256" s="6">
        <f t="shared" si="38"/>
        <v>3274.7915964225876</v>
      </c>
      <c r="R256" s="6">
        <f t="shared" si="39"/>
        <v>103.73145294798488</v>
      </c>
      <c r="S256" s="6">
        <f t="shared" si="33"/>
        <v>2.1065147123543209E-4</v>
      </c>
    </row>
    <row r="257" spans="2:19" x14ac:dyDescent="0.4">
      <c r="B257" s="8">
        <v>247</v>
      </c>
      <c r="C257" s="8">
        <v>3695</v>
      </c>
      <c r="D257" s="8">
        <v>155</v>
      </c>
      <c r="E257" s="8">
        <f t="shared" si="34"/>
        <v>3652.5675900659253</v>
      </c>
      <c r="F257" s="8">
        <f t="shared" si="35"/>
        <v>115.69778776828325</v>
      </c>
      <c r="G257" s="8">
        <f t="shared" si="31"/>
        <v>3.3935943793295563E-5</v>
      </c>
      <c r="H257" s="3">
        <v>247</v>
      </c>
      <c r="I257" s="3">
        <v>3628</v>
      </c>
      <c r="J257" s="3">
        <v>200</v>
      </c>
      <c r="K257" s="3">
        <f t="shared" si="36"/>
        <v>3511.9809224994374</v>
      </c>
      <c r="L257" s="3">
        <f t="shared" si="37"/>
        <v>111.24460079060869</v>
      </c>
      <c r="M257" s="3">
        <f t="shared" si="32"/>
        <v>2.5669263330145022E-4</v>
      </c>
      <c r="N257" s="6">
        <v>247</v>
      </c>
      <c r="O257" s="6">
        <v>3379</v>
      </c>
      <c r="P257" s="6">
        <v>138</v>
      </c>
      <c r="Q257" s="6">
        <f t="shared" si="38"/>
        <v>3286.8331262782417</v>
      </c>
      <c r="R257" s="6">
        <f t="shared" si="39"/>
        <v>104.11287733816837</v>
      </c>
      <c r="S257" s="6">
        <f t="shared" si="33"/>
        <v>2.5428292678899802E-4</v>
      </c>
    </row>
    <row r="258" spans="2:19" x14ac:dyDescent="0.4">
      <c r="B258" s="8">
        <v>248</v>
      </c>
      <c r="C258" s="8">
        <v>3722</v>
      </c>
      <c r="D258" s="8">
        <v>116</v>
      </c>
      <c r="E258" s="8">
        <f t="shared" si="34"/>
        <v>3680.8966298987534</v>
      </c>
      <c r="F258" s="8">
        <f t="shared" si="35"/>
        <v>116.59513111852598</v>
      </c>
      <c r="G258" s="8">
        <f t="shared" si="31"/>
        <v>5.9822890016182357E-4</v>
      </c>
      <c r="H258" s="3">
        <v>248</v>
      </c>
      <c r="I258" s="3">
        <v>3640</v>
      </c>
      <c r="J258" s="3">
        <v>203</v>
      </c>
      <c r="K258" s="3">
        <f t="shared" si="36"/>
        <v>3523.908199712359</v>
      </c>
      <c r="L258" s="3">
        <f t="shared" si="37"/>
        <v>111.62240614358484</v>
      </c>
      <c r="M258" s="3">
        <f t="shared" si="32"/>
        <v>2.5187023531743574E-4</v>
      </c>
      <c r="N258" s="6">
        <v>248</v>
      </c>
      <c r="O258" s="6">
        <v>3389</v>
      </c>
      <c r="P258" s="6">
        <v>135</v>
      </c>
      <c r="Q258" s="6">
        <f t="shared" si="38"/>
        <v>3296.8993008583079</v>
      </c>
      <c r="R258" s="6">
        <f t="shared" si="39"/>
        <v>104.43173088474489</v>
      </c>
      <c r="S258" s="6">
        <f t="shared" si="33"/>
        <v>2.1256903105101326E-4</v>
      </c>
    </row>
    <row r="259" spans="2:19" x14ac:dyDescent="0.4">
      <c r="B259" s="8">
        <v>249</v>
      </c>
      <c r="C259" s="8">
        <v>3736</v>
      </c>
      <c r="D259" s="8">
        <v>113</v>
      </c>
      <c r="E259" s="8">
        <f t="shared" si="34"/>
        <v>3695.0054127159274</v>
      </c>
      <c r="F259" s="8">
        <f t="shared" si="35"/>
        <v>117.04203727968499</v>
      </c>
      <c r="G259" s="8">
        <f t="shared" si="31"/>
        <v>2.9793744077267088E-4</v>
      </c>
      <c r="H259" s="3">
        <v>249</v>
      </c>
      <c r="I259" s="3">
        <v>3652</v>
      </c>
      <c r="J259" s="3">
        <v>206</v>
      </c>
      <c r="K259" s="3">
        <f t="shared" si="36"/>
        <v>3535.8385144121048</v>
      </c>
      <c r="L259" s="3">
        <f t="shared" si="37"/>
        <v>112.00030771120925</v>
      </c>
      <c r="M259" s="3">
        <f t="shared" si="32"/>
        <v>2.5193437841627048E-4</v>
      </c>
      <c r="N259" s="6">
        <v>249</v>
      </c>
      <c r="O259" s="6">
        <v>3400</v>
      </c>
      <c r="P259" s="6">
        <v>136</v>
      </c>
      <c r="Q259" s="6">
        <f t="shared" si="38"/>
        <v>3307.8731837844084</v>
      </c>
      <c r="R259" s="6">
        <f t="shared" si="39"/>
        <v>104.77933676648986</v>
      </c>
      <c r="S259" s="6">
        <f t="shared" si="33"/>
        <v>2.3173725449664555E-4</v>
      </c>
    </row>
    <row r="260" spans="2:19" x14ac:dyDescent="0.4">
      <c r="B260" s="8">
        <v>250</v>
      </c>
      <c r="C260" s="8">
        <v>3749</v>
      </c>
      <c r="D260" s="8">
        <v>116</v>
      </c>
      <c r="E260" s="8">
        <f t="shared" si="34"/>
        <v>3707.8755372854685</v>
      </c>
      <c r="F260" s="8">
        <f t="shared" si="35"/>
        <v>117.44970802205482</v>
      </c>
      <c r="G260" s="8">
        <f t="shared" si="31"/>
        <v>2.717804949132206E-4</v>
      </c>
      <c r="H260" s="3">
        <v>250</v>
      </c>
      <c r="I260" s="3">
        <v>3663</v>
      </c>
      <c r="J260" s="3">
        <v>203</v>
      </c>
      <c r="K260" s="3">
        <f t="shared" si="36"/>
        <v>3546.9023104675439</v>
      </c>
      <c r="L260" s="3">
        <f t="shared" si="37"/>
        <v>112.35076165802057</v>
      </c>
      <c r="M260" s="3">
        <f t="shared" si="32"/>
        <v>2.3363596454088528E-4</v>
      </c>
      <c r="N260" s="6">
        <v>250</v>
      </c>
      <c r="O260" s="6">
        <v>3408</v>
      </c>
      <c r="P260" s="6">
        <v>135</v>
      </c>
      <c r="Q260" s="6">
        <f t="shared" si="38"/>
        <v>3315.8941478883189</v>
      </c>
      <c r="R260" s="6">
        <f t="shared" si="39"/>
        <v>105.03340675416517</v>
      </c>
      <c r="S260" s="6">
        <f t="shared" si="33"/>
        <v>1.6937999178353872E-4</v>
      </c>
    </row>
    <row r="261" spans="2:19" x14ac:dyDescent="0.4">
      <c r="B261" s="8">
        <v>251</v>
      </c>
      <c r="C261" s="8">
        <v>3763</v>
      </c>
      <c r="D261" s="8">
        <v>115</v>
      </c>
      <c r="E261" s="8">
        <f t="shared" si="34"/>
        <v>3721.9040825899851</v>
      </c>
      <c r="F261" s="8">
        <f t="shared" si="35"/>
        <v>117.8940726004829</v>
      </c>
      <c r="G261" s="8">
        <f t="shared" si="31"/>
        <v>2.96243052285386E-4</v>
      </c>
      <c r="H261" s="3">
        <v>251</v>
      </c>
      <c r="I261" s="3">
        <v>3675</v>
      </c>
      <c r="J261" s="3">
        <v>203</v>
      </c>
      <c r="K261" s="3">
        <f t="shared" si="36"/>
        <v>3558.8992680321817</v>
      </c>
      <c r="L261" s="3">
        <f t="shared" si="37"/>
        <v>112.7307741878239</v>
      </c>
      <c r="M261" s="3">
        <f t="shared" si="32"/>
        <v>2.5334168653554909E-4</v>
      </c>
      <c r="N261" s="6">
        <v>251</v>
      </c>
      <c r="O261" s="6">
        <v>3419</v>
      </c>
      <c r="P261" s="6">
        <v>136</v>
      </c>
      <c r="Q261" s="6">
        <f t="shared" si="38"/>
        <v>3326.8681969684339</v>
      </c>
      <c r="R261" s="6">
        <f t="shared" si="39"/>
        <v>105.38101789896179</v>
      </c>
      <c r="S261" s="6">
        <f t="shared" si="33"/>
        <v>2.317407631977441E-4</v>
      </c>
    </row>
    <row r="262" spans="2:19" x14ac:dyDescent="0.4">
      <c r="B262" s="8">
        <v>252</v>
      </c>
      <c r="C262" s="8">
        <v>3778</v>
      </c>
      <c r="D262" s="8">
        <v>114</v>
      </c>
      <c r="E262" s="8">
        <f t="shared" si="34"/>
        <v>3736.9318966232177</v>
      </c>
      <c r="F262" s="8">
        <f t="shared" si="35"/>
        <v>118.3700897571173</v>
      </c>
      <c r="G262" s="8">
        <f t="shared" si="31"/>
        <v>3.1734477108959897E-4</v>
      </c>
      <c r="H262" s="3">
        <v>252</v>
      </c>
      <c r="I262" s="3">
        <v>3688</v>
      </c>
      <c r="J262" s="3">
        <v>203</v>
      </c>
      <c r="K262" s="3">
        <f t="shared" si="36"/>
        <v>3571.8959951263978</v>
      </c>
      <c r="L262" s="3">
        <f t="shared" si="37"/>
        <v>113.14245515907234</v>
      </c>
      <c r="M262" s="3">
        <f t="shared" si="32"/>
        <v>2.7445398083229594E-4</v>
      </c>
      <c r="N262" s="6">
        <v>252</v>
      </c>
      <c r="O262" s="6">
        <v>3429</v>
      </c>
      <c r="P262" s="6">
        <v>131</v>
      </c>
      <c r="Q262" s="6">
        <f t="shared" si="38"/>
        <v>3336.9832184174975</v>
      </c>
      <c r="R262" s="6">
        <f t="shared" si="39"/>
        <v>105.70141870634679</v>
      </c>
      <c r="S262" s="6">
        <f t="shared" si="33"/>
        <v>2.1360053825666606E-4</v>
      </c>
    </row>
    <row r="263" spans="2:19" x14ac:dyDescent="0.4">
      <c r="B263" s="8">
        <v>253</v>
      </c>
      <c r="C263" s="8">
        <v>3792</v>
      </c>
      <c r="D263" s="8">
        <v>116</v>
      </c>
      <c r="E263" s="8">
        <f t="shared" si="34"/>
        <v>3750.8425720096543</v>
      </c>
      <c r="F263" s="8">
        <f t="shared" si="35"/>
        <v>118.81072071845823</v>
      </c>
      <c r="G263" s="8">
        <f t="shared" si="31"/>
        <v>2.9375397422728609E-4</v>
      </c>
      <c r="H263" s="3">
        <v>253</v>
      </c>
      <c r="I263" s="3">
        <v>3700</v>
      </c>
      <c r="J263" s="3">
        <v>198</v>
      </c>
      <c r="K263" s="3">
        <f t="shared" si="36"/>
        <v>3584.0080915087233</v>
      </c>
      <c r="L263" s="3">
        <f t="shared" si="37"/>
        <v>113.52611479633205</v>
      </c>
      <c r="M263" s="3">
        <f t="shared" si="32"/>
        <v>2.5577309150647427E-4</v>
      </c>
      <c r="N263" s="6">
        <v>253</v>
      </c>
      <c r="O263" s="6">
        <v>3440</v>
      </c>
      <c r="P263" s="6">
        <v>133</v>
      </c>
      <c r="Q263" s="6">
        <f t="shared" si="38"/>
        <v>3347.9321976408064</v>
      </c>
      <c r="R263" s="6">
        <f t="shared" si="39"/>
        <v>106.04823574483309</v>
      </c>
      <c r="S263" s="6">
        <f t="shared" si="33"/>
        <v>2.3121135899087145E-4</v>
      </c>
    </row>
  </sheetData>
  <mergeCells count="3">
    <mergeCell ref="E8:F8"/>
    <mergeCell ref="K8:L8"/>
    <mergeCell ref="Q8:R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6840-41F5-4295-BEC1-EEE5772B4A91}">
  <dimension ref="A1:Y221"/>
  <sheetViews>
    <sheetView workbookViewId="0">
      <selection sqref="A1:Y9"/>
    </sheetView>
  </sheetViews>
  <sheetFormatPr defaultRowHeight="13.9" x14ac:dyDescent="0.4"/>
  <cols>
    <col min="1" max="1" width="12.86328125" customWidth="1"/>
    <col min="4" max="4" width="21.06640625" customWidth="1"/>
    <col min="5" max="5" width="13.86328125" customWidth="1"/>
    <col min="8" max="13" width="9.06640625" style="8"/>
    <col min="14" max="19" width="9.06640625" style="3"/>
    <col min="20" max="20" width="9.06640625" style="6"/>
    <col min="23" max="25" width="9.06640625" style="6"/>
  </cols>
  <sheetData>
    <row r="1" spans="1:25" x14ac:dyDescent="0.4">
      <c r="A1" t="s">
        <v>9</v>
      </c>
      <c r="C1" s="8"/>
      <c r="D1" s="8"/>
    </row>
    <row r="2" spans="1:25" x14ac:dyDescent="0.4">
      <c r="A2" t="s">
        <v>10</v>
      </c>
      <c r="C2" s="8"/>
      <c r="D2" s="8"/>
    </row>
    <row r="3" spans="1:25" x14ac:dyDescent="0.4">
      <c r="A3" t="s">
        <v>11</v>
      </c>
      <c r="C3" s="8"/>
      <c r="D3" s="8"/>
    </row>
    <row r="4" spans="1:25" x14ac:dyDescent="0.4">
      <c r="A4" s="2" t="s">
        <v>12</v>
      </c>
      <c r="B4">
        <v>35.601599999999998</v>
      </c>
      <c r="C4" s="14" t="s">
        <v>13</v>
      </c>
      <c r="D4" s="8"/>
    </row>
    <row r="5" spans="1:25" x14ac:dyDescent="0.4">
      <c r="A5" s="2" t="s">
        <v>16</v>
      </c>
      <c r="B5">
        <v>2</v>
      </c>
      <c r="C5" s="14" t="s">
        <v>17</v>
      </c>
      <c r="D5" s="8"/>
    </row>
    <row r="6" spans="1:25" x14ac:dyDescent="0.4">
      <c r="A6" s="2" t="s">
        <v>18</v>
      </c>
      <c r="B6">
        <f>PI()*10/4</f>
        <v>7.8539816339744828</v>
      </c>
      <c r="C6" s="14" t="s">
        <v>19</v>
      </c>
      <c r="D6" s="8"/>
    </row>
    <row r="7" spans="1:25" x14ac:dyDescent="0.4">
      <c r="I7" s="8" t="s">
        <v>8</v>
      </c>
      <c r="O7" s="3" t="s">
        <v>7</v>
      </c>
      <c r="U7" s="6" t="s">
        <v>6</v>
      </c>
      <c r="V7" s="6"/>
    </row>
    <row r="8" spans="1:25" s="1" customFormat="1" x14ac:dyDescent="0.4">
      <c r="A8" s="1" t="s">
        <v>237</v>
      </c>
      <c r="B8" s="1" t="s">
        <v>234</v>
      </c>
      <c r="C8" s="1" t="s">
        <v>235</v>
      </c>
      <c r="D8" s="1" t="s">
        <v>236</v>
      </c>
      <c r="E8" s="1" t="s">
        <v>238</v>
      </c>
      <c r="F8" s="1" t="s">
        <v>451</v>
      </c>
      <c r="H8" s="16" t="s">
        <v>4</v>
      </c>
      <c r="I8" s="16" t="s">
        <v>3</v>
      </c>
      <c r="J8" s="16" t="s">
        <v>2</v>
      </c>
      <c r="K8" s="22" t="s">
        <v>14</v>
      </c>
      <c r="L8" s="22"/>
      <c r="M8" s="16" t="s">
        <v>20</v>
      </c>
      <c r="N8" s="17" t="s">
        <v>4</v>
      </c>
      <c r="O8" s="17" t="s">
        <v>3</v>
      </c>
      <c r="P8" s="17" t="s">
        <v>2</v>
      </c>
      <c r="Q8" s="23" t="s">
        <v>14</v>
      </c>
      <c r="R8" s="23"/>
      <c r="S8" s="17" t="s">
        <v>20</v>
      </c>
      <c r="T8" s="18" t="s">
        <v>4</v>
      </c>
      <c r="U8" s="15" t="s">
        <v>3</v>
      </c>
      <c r="V8" s="15" t="s">
        <v>2</v>
      </c>
      <c r="W8" s="24" t="s">
        <v>14</v>
      </c>
      <c r="X8" s="24"/>
      <c r="Y8" s="18" t="s">
        <v>20</v>
      </c>
    </row>
    <row r="9" spans="1:25" s="1" customFormat="1" x14ac:dyDescent="0.4">
      <c r="F9" s="1" t="s">
        <v>452</v>
      </c>
      <c r="H9" s="16" t="s">
        <v>1</v>
      </c>
      <c r="I9" s="16" t="s">
        <v>0</v>
      </c>
      <c r="J9" s="16" t="s">
        <v>0</v>
      </c>
      <c r="K9" s="16" t="s">
        <v>0</v>
      </c>
      <c r="L9" s="16" t="s">
        <v>15</v>
      </c>
      <c r="M9" s="16" t="s">
        <v>21</v>
      </c>
      <c r="N9" s="17" t="s">
        <v>1</v>
      </c>
      <c r="O9" s="17" t="s">
        <v>0</v>
      </c>
      <c r="P9" s="17" t="s">
        <v>0</v>
      </c>
      <c r="Q9" s="17" t="s">
        <v>0</v>
      </c>
      <c r="R9" s="17" t="s">
        <v>15</v>
      </c>
      <c r="S9" s="17" t="s">
        <v>21</v>
      </c>
      <c r="T9" s="18" t="s">
        <v>1</v>
      </c>
      <c r="U9" s="15" t="s">
        <v>0</v>
      </c>
      <c r="V9" s="15" t="s">
        <v>0</v>
      </c>
      <c r="W9" s="18" t="s">
        <v>0</v>
      </c>
      <c r="X9" s="18" t="s">
        <v>15</v>
      </c>
      <c r="Y9" s="18" t="s">
        <v>21</v>
      </c>
    </row>
    <row r="10" spans="1:25" x14ac:dyDescent="0.4">
      <c r="A10">
        <v>737637.59856481501</v>
      </c>
      <c r="B10" t="b">
        <v>0</v>
      </c>
      <c r="C10">
        <v>4682248</v>
      </c>
      <c r="D10" t="s">
        <v>239</v>
      </c>
      <c r="E10" t="s">
        <v>22</v>
      </c>
      <c r="F10">
        <v>0</v>
      </c>
      <c r="H10" s="8">
        <v>0</v>
      </c>
      <c r="I10" s="8">
        <v>103</v>
      </c>
      <c r="J10" s="8">
        <v>131</v>
      </c>
      <c r="K10" s="8">
        <f>SQRT((I10-I$10)^2+(J10-J$10)^2)</f>
        <v>0</v>
      </c>
      <c r="L10" s="8">
        <f t="shared" ref="L10:L11" si="0">K10/$B$4</f>
        <v>0</v>
      </c>
      <c r="N10" s="3">
        <v>0</v>
      </c>
      <c r="O10" s="3">
        <v>170</v>
      </c>
      <c r="P10" s="3">
        <v>117</v>
      </c>
      <c r="Q10" s="3">
        <f>SQRT((O10-O$10)^2+(P10-P$10)^2)</f>
        <v>0</v>
      </c>
      <c r="R10" s="3">
        <f t="shared" ref="R10:R11" si="1">Q10/$B$4</f>
        <v>0</v>
      </c>
      <c r="T10" s="6">
        <f>F10/60</f>
        <v>0</v>
      </c>
      <c r="U10" s="6">
        <v>288</v>
      </c>
      <c r="V10" s="6">
        <v>108</v>
      </c>
      <c r="W10" s="6">
        <f>SQRT((U10-U$10)^2+(V10-V$10)^2)</f>
        <v>0</v>
      </c>
      <c r="X10" s="6">
        <f t="shared" ref="X10" si="2">W10/$B$4</f>
        <v>0</v>
      </c>
    </row>
    <row r="11" spans="1:25" x14ac:dyDescent="0.4">
      <c r="A11">
        <v>737637.59928240697</v>
      </c>
      <c r="B11" t="b">
        <v>0</v>
      </c>
      <c r="C11">
        <v>4641023</v>
      </c>
      <c r="D11" t="s">
        <v>240</v>
      </c>
      <c r="E11" t="s">
        <v>23</v>
      </c>
      <c r="F11">
        <v>62</v>
      </c>
      <c r="H11" s="8">
        <v>1.0333333333333334</v>
      </c>
      <c r="I11" s="8">
        <v>120</v>
      </c>
      <c r="J11" s="8">
        <v>130</v>
      </c>
      <c r="K11" s="8">
        <f t="shared" ref="K11" si="3">SQRT((I11-I$10)^2+(J11-J$10)^2)</f>
        <v>17.029386365926403</v>
      </c>
      <c r="L11" s="8">
        <f t="shared" si="0"/>
        <v>0.47833205153494235</v>
      </c>
      <c r="M11" s="8">
        <f t="shared" ref="M11:M74" si="4">(L11-L10)*PI()*ID^2/4/AM/(H11-H10)/60</f>
        <v>3.0860132357093056E-4</v>
      </c>
      <c r="N11" s="3">
        <v>1.0333333333333334</v>
      </c>
      <c r="O11" s="3">
        <v>186</v>
      </c>
      <c r="P11" s="3">
        <v>117</v>
      </c>
      <c r="Q11" s="3">
        <f t="shared" ref="Q11" si="5">SQRT((O11-O$10)^2+(P11-P$10)^2)</f>
        <v>16</v>
      </c>
      <c r="R11" s="3">
        <f t="shared" si="1"/>
        <v>0.44941800368522766</v>
      </c>
      <c r="S11" s="3">
        <f t="shared" ref="S11:S74" si="6">(R11-R10)*PI()*ID^2/4/AM/(N11-N10)/60</f>
        <v>2.899470991517597E-4</v>
      </c>
      <c r="T11" s="6">
        <f t="shared" ref="T11:T74" si="7">F11/60</f>
        <v>1.0333333333333334</v>
      </c>
      <c r="U11" s="6">
        <v>305</v>
      </c>
      <c r="V11" s="6">
        <v>108</v>
      </c>
      <c r="W11" s="6">
        <f t="shared" ref="W11:W14" si="8">SQRT((U11-U$10)^2+(V11-V$10)^2)</f>
        <v>17</v>
      </c>
      <c r="X11" s="6">
        <f t="shared" ref="X11:X14" si="9">W11/$B$4</f>
        <v>0.4775066289155544</v>
      </c>
      <c r="Y11" s="6">
        <f t="shared" ref="Y11:Y74" si="10">(X11-X10)*PI()*ID^2/4/AM/(T11-T10)/60</f>
        <v>3.0806879284874477E-4</v>
      </c>
    </row>
    <row r="12" spans="1:25" x14ac:dyDescent="0.4">
      <c r="A12">
        <v>737637.59997685195</v>
      </c>
      <c r="B12" t="b">
        <v>0</v>
      </c>
      <c r="C12">
        <v>4647268</v>
      </c>
      <c r="D12" t="s">
        <v>241</v>
      </c>
      <c r="E12" t="s">
        <v>24</v>
      </c>
      <c r="F12">
        <v>122</v>
      </c>
      <c r="H12" s="8">
        <v>2.0333333333333332</v>
      </c>
      <c r="I12" s="8">
        <v>137</v>
      </c>
      <c r="J12" s="8">
        <v>130</v>
      </c>
      <c r="K12" s="8">
        <f t="shared" ref="K12:K75" si="11">SQRT((I12-I$10)^2+(J12-J$10)^2)</f>
        <v>34.014702703389901</v>
      </c>
      <c r="L12" s="8">
        <f t="shared" ref="L12:L75" si="12">K12/$B$4</f>
        <v>0.95542623655650039</v>
      </c>
      <c r="M12" s="8">
        <f t="shared" si="4"/>
        <v>3.1806279001437204E-4</v>
      </c>
      <c r="N12" s="3">
        <v>2.0333333333333332</v>
      </c>
      <c r="O12" s="3">
        <v>203</v>
      </c>
      <c r="P12" s="3">
        <v>117</v>
      </c>
      <c r="Q12" s="3">
        <f t="shared" ref="Q12:Q32" si="13">SQRT((O12-O$10)^2+(P12-P$10)^2)</f>
        <v>33</v>
      </c>
      <c r="R12" s="3">
        <f t="shared" ref="R12:R32" si="14">Q12/$B$4</f>
        <v>0.92692463260078206</v>
      </c>
      <c r="S12" s="3">
        <f t="shared" si="6"/>
        <v>3.1833775261036967E-4</v>
      </c>
      <c r="T12" s="6">
        <f t="shared" si="7"/>
        <v>2.0333333333333332</v>
      </c>
      <c r="U12" s="6">
        <v>323</v>
      </c>
      <c r="V12" s="6">
        <v>108</v>
      </c>
      <c r="W12" s="6">
        <f t="shared" si="8"/>
        <v>35</v>
      </c>
      <c r="X12" s="6">
        <f t="shared" si="9"/>
        <v>0.98310188306143553</v>
      </c>
      <c r="Y12" s="6">
        <f t="shared" si="10"/>
        <v>3.370635027639208E-4</v>
      </c>
    </row>
    <row r="13" spans="1:25" x14ac:dyDescent="0.4">
      <c r="A13">
        <v>737637.60069444496</v>
      </c>
      <c r="B13" t="b">
        <v>0</v>
      </c>
      <c r="C13">
        <v>4645759</v>
      </c>
      <c r="D13" t="s">
        <v>242</v>
      </c>
      <c r="E13" t="s">
        <v>25</v>
      </c>
      <c r="F13">
        <v>184</v>
      </c>
      <c r="H13" s="8">
        <v>3.0666666666666669</v>
      </c>
      <c r="I13" s="8">
        <v>155</v>
      </c>
      <c r="J13" s="8">
        <v>130</v>
      </c>
      <c r="K13" s="8">
        <f t="shared" si="11"/>
        <v>52.009614495783374</v>
      </c>
      <c r="L13" s="8">
        <f t="shared" si="12"/>
        <v>1.4608785699458275</v>
      </c>
      <c r="M13" s="8">
        <f t="shared" si="4"/>
        <v>3.2609827960601741E-4</v>
      </c>
      <c r="N13" s="3">
        <v>3.0666666666666669</v>
      </c>
      <c r="O13" s="3">
        <v>219</v>
      </c>
      <c r="P13" s="3">
        <v>118</v>
      </c>
      <c r="Q13" s="3">
        <f t="shared" si="13"/>
        <v>49.010203019371382</v>
      </c>
      <c r="R13" s="3">
        <f t="shared" si="14"/>
        <v>1.3766292250733503</v>
      </c>
      <c r="S13" s="3">
        <f t="shared" si="6"/>
        <v>2.9013199514359226E-4</v>
      </c>
      <c r="T13" s="6">
        <f t="shared" si="7"/>
        <v>3.0666666666666669</v>
      </c>
      <c r="U13" s="6">
        <v>340</v>
      </c>
      <c r="V13" s="6">
        <v>109</v>
      </c>
      <c r="W13" s="6">
        <f t="shared" si="8"/>
        <v>52.009614495783374</v>
      </c>
      <c r="X13" s="6">
        <f t="shared" si="9"/>
        <v>1.4608785699458275</v>
      </c>
      <c r="Y13" s="6">
        <f t="shared" si="10"/>
        <v>3.0824302379638184E-4</v>
      </c>
    </row>
    <row r="14" spans="1:25" x14ac:dyDescent="0.4">
      <c r="A14">
        <v>737637.60138888902</v>
      </c>
      <c r="B14" t="b">
        <v>0</v>
      </c>
      <c r="C14">
        <v>4644188</v>
      </c>
      <c r="D14" t="s">
        <v>243</v>
      </c>
      <c r="E14" t="s">
        <v>26</v>
      </c>
      <c r="F14">
        <v>244</v>
      </c>
      <c r="H14" s="8">
        <v>4.0666666666666664</v>
      </c>
      <c r="I14" s="8">
        <v>173</v>
      </c>
      <c r="J14" s="8">
        <v>130</v>
      </c>
      <c r="K14" s="8">
        <f t="shared" si="11"/>
        <v>70.007142492748557</v>
      </c>
      <c r="L14" s="8">
        <f t="shared" si="12"/>
        <v>1.9664043889248954</v>
      </c>
      <c r="M14" s="8">
        <f t="shared" si="4"/>
        <v>3.3701721265271212E-4</v>
      </c>
      <c r="N14" s="3">
        <v>4.0666666666666664</v>
      </c>
      <c r="O14" s="3">
        <v>235</v>
      </c>
      <c r="P14" s="3">
        <v>118</v>
      </c>
      <c r="Q14" s="3">
        <f t="shared" si="13"/>
        <v>65.007691852580024</v>
      </c>
      <c r="R14" s="3">
        <f t="shared" si="14"/>
        <v>1.8259766935356845</v>
      </c>
      <c r="S14" s="3">
        <f t="shared" si="6"/>
        <v>2.9956497897488959E-4</v>
      </c>
      <c r="T14" s="6">
        <f t="shared" si="7"/>
        <v>4.0666666666666664</v>
      </c>
      <c r="U14" s="6">
        <v>358</v>
      </c>
      <c r="V14" s="6">
        <v>109</v>
      </c>
      <c r="W14" s="6">
        <f t="shared" si="8"/>
        <v>70.007142492748557</v>
      </c>
      <c r="X14" s="6">
        <f t="shared" si="9"/>
        <v>1.9664043889248954</v>
      </c>
      <c r="Y14" s="6">
        <f t="shared" si="10"/>
        <v>3.3701721265271212E-4</v>
      </c>
    </row>
    <row r="15" spans="1:25" x14ac:dyDescent="0.4">
      <c r="A15">
        <v>737637.60208333295</v>
      </c>
      <c r="B15" t="b">
        <v>0</v>
      </c>
      <c r="C15">
        <v>4641749</v>
      </c>
      <c r="D15" t="s">
        <v>244</v>
      </c>
      <c r="E15" t="s">
        <v>27</v>
      </c>
      <c r="F15">
        <v>304</v>
      </c>
      <c r="H15" s="8">
        <v>5.0666666666666664</v>
      </c>
      <c r="I15" s="8">
        <v>190</v>
      </c>
      <c r="J15" s="8">
        <v>130</v>
      </c>
      <c r="K15" s="8">
        <f t="shared" si="11"/>
        <v>87.005746936624831</v>
      </c>
      <c r="L15" s="8">
        <f t="shared" si="12"/>
        <v>2.4438718185875028</v>
      </c>
      <c r="M15" s="8">
        <f t="shared" si="4"/>
        <v>3.1831161977507159E-4</v>
      </c>
      <c r="N15" s="3">
        <v>5.0666666666666664</v>
      </c>
      <c r="O15" s="3">
        <v>252</v>
      </c>
      <c r="P15" s="3">
        <v>118</v>
      </c>
      <c r="Q15" s="3">
        <f t="shared" si="13"/>
        <v>82.006097334283623</v>
      </c>
      <c r="R15" s="3">
        <f t="shared" si="14"/>
        <v>2.3034385346243886</v>
      </c>
      <c r="S15" s="3">
        <f t="shared" si="6"/>
        <v>3.1830789405913607E-4</v>
      </c>
      <c r="T15" s="6">
        <f t="shared" si="7"/>
        <v>5.0666666666666664</v>
      </c>
      <c r="U15" s="6">
        <v>376</v>
      </c>
      <c r="V15" s="6">
        <v>110</v>
      </c>
      <c r="W15" s="6">
        <f t="shared" ref="W15:W78" si="15">SQRT((U15-U$10)^2+(V15-V$10)^2)</f>
        <v>88.022724338661547</v>
      </c>
      <c r="X15" s="6">
        <f t="shared" ref="X15:X78" si="16">W15/$B$4</f>
        <v>2.4724373157010233</v>
      </c>
      <c r="Y15" s="6">
        <f t="shared" si="10"/>
        <v>3.3735528451741853E-4</v>
      </c>
    </row>
    <row r="16" spans="1:25" x14ac:dyDescent="0.4">
      <c r="A16">
        <v>737637.60280092596</v>
      </c>
      <c r="B16" t="b">
        <v>0</v>
      </c>
      <c r="C16">
        <v>4643958</v>
      </c>
      <c r="D16" t="s">
        <v>245</v>
      </c>
      <c r="E16" t="s">
        <v>28</v>
      </c>
      <c r="F16">
        <v>366</v>
      </c>
      <c r="H16" s="8">
        <v>6.1</v>
      </c>
      <c r="I16" s="8">
        <v>208</v>
      </c>
      <c r="J16" s="8">
        <v>130</v>
      </c>
      <c r="K16" s="8">
        <f t="shared" si="11"/>
        <v>105.00476179678711</v>
      </c>
      <c r="L16" s="8">
        <f t="shared" si="12"/>
        <v>2.9494394015096828</v>
      </c>
      <c r="M16" s="8">
        <f t="shared" si="4"/>
        <v>3.261726341433419E-4</v>
      </c>
      <c r="N16" s="3">
        <v>6.1</v>
      </c>
      <c r="O16" s="3">
        <v>268</v>
      </c>
      <c r="P16" s="3">
        <v>118</v>
      </c>
      <c r="Q16" s="3">
        <f t="shared" si="13"/>
        <v>98.005101908012932</v>
      </c>
      <c r="R16" s="3">
        <f t="shared" si="14"/>
        <v>2.7528285781541544</v>
      </c>
      <c r="S16" s="3">
        <f t="shared" si="6"/>
        <v>2.8992906034178438E-4</v>
      </c>
      <c r="T16" s="6">
        <f t="shared" si="7"/>
        <v>6.1</v>
      </c>
      <c r="U16" s="6">
        <v>393</v>
      </c>
      <c r="V16" s="6">
        <v>110</v>
      </c>
      <c r="W16" s="6">
        <f t="shared" si="15"/>
        <v>105.01904589168576</v>
      </c>
      <c r="X16" s="6">
        <f t="shared" si="16"/>
        <v>2.9498406220980455</v>
      </c>
      <c r="Y16" s="6">
        <f t="shared" si="10"/>
        <v>3.0800213315936915E-4</v>
      </c>
    </row>
    <row r="17" spans="1:25" x14ac:dyDescent="0.4">
      <c r="A17">
        <v>737637.60349537001</v>
      </c>
      <c r="B17" t="b">
        <v>0</v>
      </c>
      <c r="C17">
        <v>4640095</v>
      </c>
      <c r="D17" t="s">
        <v>246</v>
      </c>
      <c r="E17" t="s">
        <v>29</v>
      </c>
      <c r="F17">
        <v>426</v>
      </c>
      <c r="H17" s="8">
        <v>7.1</v>
      </c>
      <c r="I17" s="8">
        <v>224</v>
      </c>
      <c r="J17" s="8">
        <v>131</v>
      </c>
      <c r="K17" s="8">
        <f t="shared" si="11"/>
        <v>121</v>
      </c>
      <c r="L17" s="8">
        <f t="shared" si="12"/>
        <v>3.3987236528695344</v>
      </c>
      <c r="M17" s="8">
        <f t="shared" si="4"/>
        <v>2.995228342399011E-4</v>
      </c>
      <c r="N17" s="3">
        <v>7.1</v>
      </c>
      <c r="O17" s="3">
        <v>284</v>
      </c>
      <c r="P17" s="3">
        <v>119</v>
      </c>
      <c r="Q17" s="3">
        <f t="shared" si="13"/>
        <v>114.0175425099138</v>
      </c>
      <c r="R17" s="3">
        <f t="shared" si="14"/>
        <v>3.2025960212438149</v>
      </c>
      <c r="S17" s="3">
        <f t="shared" si="6"/>
        <v>2.9984496205977365E-4</v>
      </c>
      <c r="T17" s="6">
        <f t="shared" si="7"/>
        <v>7.1</v>
      </c>
      <c r="U17" s="6">
        <v>410</v>
      </c>
      <c r="V17" s="6">
        <v>111</v>
      </c>
      <c r="W17" s="6">
        <f t="shared" si="15"/>
        <v>122.03687967167957</v>
      </c>
      <c r="X17" s="6">
        <f t="shared" si="16"/>
        <v>3.4278481773762857</v>
      </c>
      <c r="Y17" s="6">
        <f t="shared" si="10"/>
        <v>3.1867170351882672E-4</v>
      </c>
    </row>
    <row r="18" spans="1:25" x14ac:dyDescent="0.4">
      <c r="A18">
        <v>737637.60421296302</v>
      </c>
      <c r="B18" t="b">
        <v>0</v>
      </c>
      <c r="C18">
        <v>4652686</v>
      </c>
      <c r="D18" t="s">
        <v>247</v>
      </c>
      <c r="E18" t="s">
        <v>30</v>
      </c>
      <c r="F18">
        <v>488</v>
      </c>
      <c r="H18" s="8">
        <v>8.1333333333333329</v>
      </c>
      <c r="I18" s="8">
        <v>241</v>
      </c>
      <c r="J18" s="8">
        <v>130</v>
      </c>
      <c r="K18" s="8">
        <f t="shared" si="11"/>
        <v>138.00362314084367</v>
      </c>
      <c r="L18" s="8">
        <f t="shared" si="12"/>
        <v>3.8763320508304031</v>
      </c>
      <c r="M18" s="8">
        <f t="shared" si="4"/>
        <v>3.0813445029733469E-4</v>
      </c>
      <c r="N18" s="3">
        <v>8.1333333333333329</v>
      </c>
      <c r="O18" s="3">
        <v>301</v>
      </c>
      <c r="P18" s="3">
        <v>119</v>
      </c>
      <c r="Q18" s="3">
        <f t="shared" si="13"/>
        <v>131.01526628603247</v>
      </c>
      <c r="R18" s="3">
        <f t="shared" si="14"/>
        <v>3.6800387141598265</v>
      </c>
      <c r="S18" s="3">
        <f t="shared" si="6"/>
        <v>3.0802754381678164E-4</v>
      </c>
      <c r="T18" s="6">
        <f t="shared" si="7"/>
        <v>8.1333333333333329</v>
      </c>
      <c r="U18" s="6">
        <v>427</v>
      </c>
      <c r="V18" s="6">
        <v>110</v>
      </c>
      <c r="W18" s="6">
        <f t="shared" si="15"/>
        <v>139.01438774457844</v>
      </c>
      <c r="X18" s="6">
        <f t="shared" si="16"/>
        <v>3.904723038980789</v>
      </c>
      <c r="Y18" s="6">
        <f t="shared" si="10"/>
        <v>3.0766120103516343E-4</v>
      </c>
    </row>
    <row r="19" spans="1:25" x14ac:dyDescent="0.4">
      <c r="A19">
        <v>737637.60490740696</v>
      </c>
      <c r="B19" t="b">
        <v>0</v>
      </c>
      <c r="C19">
        <v>4654072</v>
      </c>
      <c r="D19" t="s">
        <v>248</v>
      </c>
      <c r="E19" t="s">
        <v>31</v>
      </c>
      <c r="F19">
        <v>548</v>
      </c>
      <c r="H19" s="8">
        <v>9.1333333333333329</v>
      </c>
      <c r="I19" s="8">
        <v>259</v>
      </c>
      <c r="J19" s="8">
        <v>130</v>
      </c>
      <c r="K19" s="8">
        <f t="shared" si="11"/>
        <v>156.00320509528001</v>
      </c>
      <c r="L19" s="8">
        <f t="shared" si="12"/>
        <v>4.381915562651117</v>
      </c>
      <c r="M19" s="8">
        <f t="shared" si="4"/>
        <v>3.3705567454714259E-4</v>
      </c>
      <c r="N19" s="3">
        <v>9.1333333333333329</v>
      </c>
      <c r="O19" s="3">
        <v>320</v>
      </c>
      <c r="P19" s="3">
        <v>119</v>
      </c>
      <c r="Q19" s="3">
        <f t="shared" si="13"/>
        <v>150.0133327407934</v>
      </c>
      <c r="R19" s="3">
        <f t="shared" si="14"/>
        <v>4.213668282908448</v>
      </c>
      <c r="S19" s="3">
        <f t="shared" si="6"/>
        <v>3.557530458324143E-4</v>
      </c>
      <c r="T19" s="6">
        <f t="shared" si="7"/>
        <v>9.1333333333333329</v>
      </c>
      <c r="U19" s="6">
        <v>445</v>
      </c>
      <c r="V19" s="6">
        <v>110</v>
      </c>
      <c r="W19" s="6">
        <f t="shared" si="15"/>
        <v>157.01273833673497</v>
      </c>
      <c r="X19" s="6">
        <f t="shared" si="16"/>
        <v>4.4102719635279026</v>
      </c>
      <c r="Y19" s="6">
        <f t="shared" si="10"/>
        <v>3.3703261636474242E-4</v>
      </c>
    </row>
    <row r="20" spans="1:25" x14ac:dyDescent="0.4">
      <c r="A20">
        <v>737637.60560185194</v>
      </c>
      <c r="B20" t="b">
        <v>0</v>
      </c>
      <c r="C20">
        <v>4653052</v>
      </c>
      <c r="D20" t="s">
        <v>249</v>
      </c>
      <c r="E20" t="s">
        <v>32</v>
      </c>
      <c r="F20">
        <v>608</v>
      </c>
      <c r="H20" s="8">
        <v>10.133333333333333</v>
      </c>
      <c r="I20" s="8">
        <v>277</v>
      </c>
      <c r="J20" s="8">
        <v>129</v>
      </c>
      <c r="K20" s="8">
        <f t="shared" si="11"/>
        <v>174.01149387324966</v>
      </c>
      <c r="L20" s="8">
        <f t="shared" si="12"/>
        <v>4.8877436371750056</v>
      </c>
      <c r="M20" s="8">
        <f t="shared" si="4"/>
        <v>3.3721871634925901E-4</v>
      </c>
      <c r="N20" s="3">
        <v>10.133333333333333</v>
      </c>
      <c r="O20" s="3">
        <v>337</v>
      </c>
      <c r="P20" s="3">
        <v>119</v>
      </c>
      <c r="Q20" s="3">
        <f t="shared" si="13"/>
        <v>167.01197561851666</v>
      </c>
      <c r="R20" s="3">
        <f t="shared" si="14"/>
        <v>4.6911367921249791</v>
      </c>
      <c r="S20" s="3">
        <f t="shared" si="6"/>
        <v>3.1831233947768745E-4</v>
      </c>
      <c r="T20" s="6">
        <f t="shared" si="7"/>
        <v>10.133333333333333</v>
      </c>
      <c r="U20" s="6">
        <v>464</v>
      </c>
      <c r="V20" s="6">
        <v>110</v>
      </c>
      <c r="W20" s="6">
        <f t="shared" si="15"/>
        <v>176.0113632695344</v>
      </c>
      <c r="X20" s="6">
        <f t="shared" si="16"/>
        <v>4.9439172191568472</v>
      </c>
      <c r="Y20" s="6">
        <f t="shared" si="10"/>
        <v>3.5576350375262977E-4</v>
      </c>
    </row>
    <row r="21" spans="1:25" x14ac:dyDescent="0.4">
      <c r="A21">
        <v>737637.60631944495</v>
      </c>
      <c r="B21" t="b">
        <v>0</v>
      </c>
      <c r="C21">
        <v>4650826</v>
      </c>
      <c r="D21" t="s">
        <v>250</v>
      </c>
      <c r="E21" t="s">
        <v>33</v>
      </c>
      <c r="F21">
        <v>670</v>
      </c>
      <c r="H21" s="8">
        <v>11.166666666666666</v>
      </c>
      <c r="I21" s="8">
        <v>295</v>
      </c>
      <c r="J21" s="8">
        <v>129</v>
      </c>
      <c r="K21" s="8">
        <f t="shared" si="11"/>
        <v>192.01041638411183</v>
      </c>
      <c r="L21" s="8">
        <f t="shared" si="12"/>
        <v>5.3933086261323044</v>
      </c>
      <c r="M21" s="8">
        <f t="shared" si="4"/>
        <v>3.2617096061761223E-4</v>
      </c>
      <c r="N21" s="3">
        <v>11.166666666666666</v>
      </c>
      <c r="O21" s="3">
        <v>354</v>
      </c>
      <c r="P21" s="3">
        <v>119</v>
      </c>
      <c r="Q21" s="3">
        <f t="shared" si="13"/>
        <v>184.01086924418351</v>
      </c>
      <c r="R21" s="3">
        <f t="shared" si="14"/>
        <v>5.168612344506526</v>
      </c>
      <c r="S21" s="3">
        <f t="shared" si="6"/>
        <v>3.0804874347196569E-4</v>
      </c>
      <c r="T21" s="6">
        <f t="shared" si="7"/>
        <v>11.166666666666666</v>
      </c>
      <c r="U21" s="6">
        <v>481</v>
      </c>
      <c r="V21" s="6">
        <v>111</v>
      </c>
      <c r="W21" s="6">
        <f t="shared" si="15"/>
        <v>193.02331465395574</v>
      </c>
      <c r="X21" s="6">
        <f t="shared" si="16"/>
        <v>5.4217595460303958</v>
      </c>
      <c r="Y21" s="6">
        <f t="shared" si="10"/>
        <v>3.0828537217648288E-4</v>
      </c>
    </row>
    <row r="22" spans="1:25" x14ac:dyDescent="0.4">
      <c r="A22">
        <v>737637.60701388901</v>
      </c>
      <c r="B22" t="b">
        <v>0</v>
      </c>
      <c r="C22">
        <v>4650939</v>
      </c>
      <c r="D22" t="s">
        <v>251</v>
      </c>
      <c r="E22" t="s">
        <v>34</v>
      </c>
      <c r="F22">
        <v>730</v>
      </c>
      <c r="H22" s="8">
        <v>12.166666666666666</v>
      </c>
      <c r="I22" s="8">
        <v>312</v>
      </c>
      <c r="J22" s="8">
        <v>130</v>
      </c>
      <c r="K22" s="8">
        <f t="shared" si="11"/>
        <v>209.00239233080563</v>
      </c>
      <c r="L22" s="8">
        <f t="shared" si="12"/>
        <v>5.8705898704217123</v>
      </c>
      <c r="M22" s="8">
        <f t="shared" si="4"/>
        <v>3.1818749619293857E-4</v>
      </c>
      <c r="N22" s="3">
        <v>12.166666666666666</v>
      </c>
      <c r="O22" s="3">
        <v>371</v>
      </c>
      <c r="P22" s="3">
        <v>120</v>
      </c>
      <c r="Q22" s="3">
        <f t="shared" si="13"/>
        <v>201.02238681301145</v>
      </c>
      <c r="R22" s="3">
        <f t="shared" si="14"/>
        <v>5.6464424860964524</v>
      </c>
      <c r="S22" s="3">
        <f t="shared" si="6"/>
        <v>3.1855342772661759E-4</v>
      </c>
      <c r="T22" s="6">
        <f t="shared" si="7"/>
        <v>12.166666666666666</v>
      </c>
      <c r="U22" s="6">
        <v>498</v>
      </c>
      <c r="V22" s="6">
        <v>111</v>
      </c>
      <c r="W22" s="6">
        <f t="shared" si="15"/>
        <v>210.02142747824567</v>
      </c>
      <c r="X22" s="6">
        <f t="shared" si="16"/>
        <v>5.899213166774687</v>
      </c>
      <c r="Y22" s="6">
        <f t="shared" si="10"/>
        <v>3.1830241382952747E-4</v>
      </c>
    </row>
    <row r="23" spans="1:25" x14ac:dyDescent="0.4">
      <c r="A23">
        <v>737637.60773148097</v>
      </c>
      <c r="B23" t="b">
        <v>0</v>
      </c>
      <c r="C23">
        <v>4636280</v>
      </c>
      <c r="D23" t="s">
        <v>252</v>
      </c>
      <c r="E23" t="s">
        <v>35</v>
      </c>
      <c r="F23">
        <v>792</v>
      </c>
      <c r="H23" s="8">
        <v>13.2</v>
      </c>
      <c r="I23" s="8">
        <v>329</v>
      </c>
      <c r="J23" s="8">
        <v>129</v>
      </c>
      <c r="K23" s="8">
        <f t="shared" si="11"/>
        <v>226.00884938426637</v>
      </c>
      <c r="L23" s="8">
        <f t="shared" si="12"/>
        <v>6.3482778690920183</v>
      </c>
      <c r="M23" s="8">
        <f t="shared" si="4"/>
        <v>3.0818580559374584E-4</v>
      </c>
      <c r="N23" s="3">
        <v>13.2</v>
      </c>
      <c r="O23" s="3">
        <v>389</v>
      </c>
      <c r="P23" s="3">
        <v>120</v>
      </c>
      <c r="Q23" s="3">
        <f t="shared" si="13"/>
        <v>219.02054698132775</v>
      </c>
      <c r="R23" s="3">
        <f t="shared" si="14"/>
        <v>6.1519860618996836</v>
      </c>
      <c r="S23" s="3">
        <f t="shared" si="6"/>
        <v>3.2615714567950398E-4</v>
      </c>
      <c r="T23" s="6">
        <f t="shared" si="7"/>
        <v>13.2</v>
      </c>
      <c r="U23" s="6">
        <v>516</v>
      </c>
      <c r="V23" s="6">
        <v>111</v>
      </c>
      <c r="W23" s="6">
        <f t="shared" si="15"/>
        <v>228.01973598791838</v>
      </c>
      <c r="X23" s="6">
        <f t="shared" si="16"/>
        <v>6.4047609092826834</v>
      </c>
      <c r="Y23" s="6">
        <f t="shared" si="10"/>
        <v>3.261598338761267E-4</v>
      </c>
    </row>
    <row r="24" spans="1:25" x14ac:dyDescent="0.4">
      <c r="A24">
        <v>737637.60842592595</v>
      </c>
      <c r="B24" t="b">
        <v>0</v>
      </c>
      <c r="C24">
        <v>4627971</v>
      </c>
      <c r="D24" t="s">
        <v>253</v>
      </c>
      <c r="E24" t="s">
        <v>36</v>
      </c>
      <c r="F24">
        <v>852</v>
      </c>
      <c r="H24" s="8">
        <v>14.2</v>
      </c>
      <c r="I24" s="8">
        <v>348</v>
      </c>
      <c r="J24" s="8">
        <v>129</v>
      </c>
      <c r="K24" s="8">
        <f t="shared" si="11"/>
        <v>245.00816312931289</v>
      </c>
      <c r="L24" s="8">
        <f t="shared" si="12"/>
        <v>6.8819424725100253</v>
      </c>
      <c r="M24" s="8">
        <f t="shared" si="4"/>
        <v>3.5577640227867134E-4</v>
      </c>
      <c r="N24" s="3">
        <v>14.2</v>
      </c>
      <c r="O24" s="3">
        <v>406</v>
      </c>
      <c r="P24" s="3">
        <v>120</v>
      </c>
      <c r="Q24" s="3">
        <f t="shared" si="13"/>
        <v>236.01906702637396</v>
      </c>
      <c r="R24" s="3">
        <f t="shared" si="14"/>
        <v>6.6294511209151832</v>
      </c>
      <c r="S24" s="3">
        <f t="shared" si="6"/>
        <v>3.1831003934366643E-4</v>
      </c>
      <c r="T24" s="6">
        <f t="shared" si="7"/>
        <v>14.2</v>
      </c>
      <c r="U24" s="6">
        <v>533</v>
      </c>
      <c r="V24" s="6">
        <v>111</v>
      </c>
      <c r="W24" s="6">
        <f t="shared" si="15"/>
        <v>245.01836665850175</v>
      </c>
      <c r="X24" s="6">
        <f t="shared" si="16"/>
        <v>6.8822290756174374</v>
      </c>
      <c r="Y24" s="6">
        <f t="shared" si="10"/>
        <v>3.1831211088983595E-4</v>
      </c>
    </row>
    <row r="25" spans="1:25" x14ac:dyDescent="0.4">
      <c r="A25">
        <v>737637.60914351896</v>
      </c>
      <c r="B25" t="b">
        <v>0</v>
      </c>
      <c r="C25">
        <v>4606788</v>
      </c>
      <c r="D25" t="s">
        <v>254</v>
      </c>
      <c r="E25" t="s">
        <v>37</v>
      </c>
      <c r="F25">
        <v>914</v>
      </c>
      <c r="H25" s="8">
        <v>15.233333333333333</v>
      </c>
      <c r="I25" s="8">
        <v>365</v>
      </c>
      <c r="J25" s="8">
        <v>129</v>
      </c>
      <c r="K25" s="8">
        <f t="shared" si="11"/>
        <v>262.00763347658403</v>
      </c>
      <c r="L25" s="8">
        <f t="shared" si="12"/>
        <v>7.3594342242085764</v>
      </c>
      <c r="M25" s="8">
        <f t="shared" si="4"/>
        <v>3.0805919464422653E-4</v>
      </c>
      <c r="N25" s="3">
        <v>15.233333333333333</v>
      </c>
      <c r="O25" s="3">
        <v>423</v>
      </c>
      <c r="P25" s="3">
        <v>120</v>
      </c>
      <c r="Q25" s="3">
        <f t="shared" si="13"/>
        <v>253.0177859360879</v>
      </c>
      <c r="R25" s="3">
        <f t="shared" si="14"/>
        <v>7.1069217657658061</v>
      </c>
      <c r="S25" s="3">
        <f t="shared" si="6"/>
        <v>3.0804557732298262E-4</v>
      </c>
      <c r="T25" s="6">
        <f t="shared" si="7"/>
        <v>15.233333333333333</v>
      </c>
      <c r="U25" s="6">
        <v>551</v>
      </c>
      <c r="V25" s="6">
        <v>112</v>
      </c>
      <c r="W25" s="6">
        <f t="shared" si="15"/>
        <v>263.03041649208558</v>
      </c>
      <c r="X25" s="6">
        <f t="shared" si="16"/>
        <v>7.3881627930229428</v>
      </c>
      <c r="Y25" s="6">
        <f t="shared" si="10"/>
        <v>3.264088499390358E-4</v>
      </c>
    </row>
    <row r="26" spans="1:25" x14ac:dyDescent="0.4">
      <c r="A26">
        <v>737637.60983796301</v>
      </c>
      <c r="B26" t="b">
        <v>0</v>
      </c>
      <c r="C26">
        <v>4634942</v>
      </c>
      <c r="D26" t="s">
        <v>255</v>
      </c>
      <c r="E26" t="s">
        <v>38</v>
      </c>
      <c r="F26">
        <v>974</v>
      </c>
      <c r="H26" s="8">
        <v>16.233333333333334</v>
      </c>
      <c r="I26" s="8">
        <v>382</v>
      </c>
      <c r="J26" s="8">
        <v>129</v>
      </c>
      <c r="K26" s="8">
        <f t="shared" si="11"/>
        <v>279.00716836669267</v>
      </c>
      <c r="L26" s="8">
        <f t="shared" si="12"/>
        <v>7.836927788826701</v>
      </c>
      <c r="M26" s="8">
        <f t="shared" si="4"/>
        <v>3.1832904307874913E-4</v>
      </c>
      <c r="N26" s="3">
        <v>16.233333333333334</v>
      </c>
      <c r="O26" s="3">
        <v>438</v>
      </c>
      <c r="P26" s="3">
        <v>120</v>
      </c>
      <c r="Q26" s="3">
        <f t="shared" si="13"/>
        <v>268.01679051880313</v>
      </c>
      <c r="R26" s="3">
        <f t="shared" si="14"/>
        <v>7.528223184317647</v>
      </c>
      <c r="S26" s="3">
        <f t="shared" si="6"/>
        <v>2.8086761236789339E-4</v>
      </c>
      <c r="T26" s="6">
        <f t="shared" si="7"/>
        <v>16.233333333333334</v>
      </c>
      <c r="U26" s="6">
        <v>568</v>
      </c>
      <c r="V26" s="6">
        <v>112</v>
      </c>
      <c r="W26" s="6">
        <f t="shared" si="15"/>
        <v>280.02856997099423</v>
      </c>
      <c r="X26" s="6">
        <f t="shared" si="16"/>
        <v>7.8656175556995818</v>
      </c>
      <c r="Y26" s="6">
        <f t="shared" si="10"/>
        <v>3.1830317511775876E-4</v>
      </c>
    </row>
    <row r="27" spans="1:25" x14ac:dyDescent="0.4">
      <c r="A27">
        <v>737637.61053240695</v>
      </c>
      <c r="B27" t="b">
        <v>0</v>
      </c>
      <c r="C27">
        <v>4640484</v>
      </c>
      <c r="D27" t="s">
        <v>256</v>
      </c>
      <c r="E27" t="s">
        <v>39</v>
      </c>
      <c r="F27">
        <v>1034</v>
      </c>
      <c r="H27" s="8">
        <v>17.233333333333334</v>
      </c>
      <c r="I27" s="8">
        <v>401</v>
      </c>
      <c r="J27" s="8">
        <v>129</v>
      </c>
      <c r="K27" s="8">
        <f t="shared" si="11"/>
        <v>298.00671133382212</v>
      </c>
      <c r="L27" s="8">
        <f t="shared" si="12"/>
        <v>8.3705988307778902</v>
      </c>
      <c r="M27" s="8">
        <f t="shared" si="4"/>
        <v>3.5578069463412614E-4</v>
      </c>
      <c r="N27" s="3">
        <v>17.233333333333334</v>
      </c>
      <c r="O27" s="3">
        <v>458</v>
      </c>
      <c r="P27" s="3">
        <v>120</v>
      </c>
      <c r="Q27" s="3">
        <f t="shared" si="13"/>
        <v>288.01562457616774</v>
      </c>
      <c r="R27" s="3">
        <f t="shared" si="14"/>
        <v>8.0899629391984558</v>
      </c>
      <c r="S27" s="3">
        <f t="shared" si="6"/>
        <v>3.7449316992053917E-4</v>
      </c>
      <c r="T27" s="6">
        <f t="shared" si="7"/>
        <v>17.233333333333334</v>
      </c>
      <c r="U27" s="6">
        <v>586</v>
      </c>
      <c r="V27" s="6">
        <v>112</v>
      </c>
      <c r="W27" s="6">
        <f t="shared" si="15"/>
        <v>298.02684442848431</v>
      </c>
      <c r="X27" s="6">
        <f t="shared" si="16"/>
        <v>8.3711643417285835</v>
      </c>
      <c r="Y27" s="6">
        <f t="shared" si="10"/>
        <v>3.3703119068600117E-4</v>
      </c>
    </row>
    <row r="28" spans="1:25" x14ac:dyDescent="0.4">
      <c r="A28">
        <v>737637.61124999996</v>
      </c>
      <c r="B28" t="b">
        <v>0</v>
      </c>
      <c r="C28">
        <v>4643567</v>
      </c>
      <c r="D28" t="s">
        <v>257</v>
      </c>
      <c r="E28" t="s">
        <v>40</v>
      </c>
      <c r="F28">
        <v>1096</v>
      </c>
      <c r="H28" s="8">
        <v>18.266666666666666</v>
      </c>
      <c r="I28" s="8">
        <v>421</v>
      </c>
      <c r="J28" s="8">
        <v>128</v>
      </c>
      <c r="K28" s="8">
        <f t="shared" si="11"/>
        <v>318.01415062855301</v>
      </c>
      <c r="L28" s="8">
        <f t="shared" si="12"/>
        <v>8.9325802949460993</v>
      </c>
      <c r="M28" s="8">
        <f t="shared" si="4"/>
        <v>3.6256868656013553E-4</v>
      </c>
      <c r="N28" s="3">
        <v>18.266666666666666</v>
      </c>
      <c r="O28" s="3">
        <v>477</v>
      </c>
      <c r="P28" s="3">
        <v>120</v>
      </c>
      <c r="Q28" s="3">
        <f t="shared" si="13"/>
        <v>307.01465763054375</v>
      </c>
      <c r="R28" s="3">
        <f t="shared" si="14"/>
        <v>8.6236196584014131</v>
      </c>
      <c r="S28" s="3">
        <f t="shared" si="6"/>
        <v>3.4429465755029561E-4</v>
      </c>
      <c r="T28" s="6">
        <f t="shared" si="7"/>
        <v>18.266666666666666</v>
      </c>
      <c r="U28" s="6">
        <v>605</v>
      </c>
      <c r="V28" s="6">
        <v>112</v>
      </c>
      <c r="W28" s="6">
        <f t="shared" si="15"/>
        <v>317.02523558858843</v>
      </c>
      <c r="X28" s="6">
        <f t="shared" si="16"/>
        <v>8.9048030310038992</v>
      </c>
      <c r="Y28" s="6">
        <f t="shared" si="10"/>
        <v>3.4428302533891399E-4</v>
      </c>
    </row>
    <row r="29" spans="1:25" x14ac:dyDescent="0.4">
      <c r="A29">
        <v>737637.61194444494</v>
      </c>
      <c r="B29" t="b">
        <v>0</v>
      </c>
      <c r="C29">
        <v>4642624</v>
      </c>
      <c r="D29" t="s">
        <v>258</v>
      </c>
      <c r="E29" t="s">
        <v>41</v>
      </c>
      <c r="F29">
        <v>1156</v>
      </c>
      <c r="H29" s="8">
        <v>19.266666666666666</v>
      </c>
      <c r="I29" s="8">
        <v>438</v>
      </c>
      <c r="J29" s="8">
        <v>128</v>
      </c>
      <c r="K29" s="8">
        <f t="shared" si="11"/>
        <v>335.01343256651666</v>
      </c>
      <c r="L29" s="8">
        <f t="shared" si="12"/>
        <v>9.4100667544862215</v>
      </c>
      <c r="M29" s="8">
        <f t="shared" si="4"/>
        <v>3.1832430636008149E-4</v>
      </c>
      <c r="N29" s="3">
        <v>19.266666666666666</v>
      </c>
      <c r="O29" s="3">
        <v>494</v>
      </c>
      <c r="P29" s="3">
        <v>120</v>
      </c>
      <c r="Q29" s="3">
        <f t="shared" si="13"/>
        <v>324.01388859121454</v>
      </c>
      <c r="R29" s="3">
        <f t="shared" si="14"/>
        <v>9.1011046860594629</v>
      </c>
      <c r="S29" s="3">
        <f t="shared" si="6"/>
        <v>3.1832335177203318E-4</v>
      </c>
      <c r="T29" s="6">
        <f t="shared" si="7"/>
        <v>19.266666666666666</v>
      </c>
      <c r="U29" s="6">
        <v>623</v>
      </c>
      <c r="V29" s="6">
        <v>112</v>
      </c>
      <c r="W29" s="6">
        <f t="shared" si="15"/>
        <v>335.0238797459071</v>
      </c>
      <c r="X29" s="6">
        <f t="shared" si="16"/>
        <v>9.4103602013928338</v>
      </c>
      <c r="Y29" s="6">
        <f t="shared" si="10"/>
        <v>3.37038113592623E-4</v>
      </c>
    </row>
    <row r="30" spans="1:25" x14ac:dyDescent="0.4">
      <c r="A30">
        <v>737637.61266203702</v>
      </c>
      <c r="B30" t="b">
        <v>0</v>
      </c>
      <c r="C30">
        <v>4639327</v>
      </c>
      <c r="D30" t="s">
        <v>259</v>
      </c>
      <c r="E30" t="s">
        <v>42</v>
      </c>
      <c r="F30">
        <v>1218</v>
      </c>
      <c r="H30" s="8">
        <v>20.3</v>
      </c>
      <c r="I30" s="8">
        <v>456</v>
      </c>
      <c r="J30" s="8">
        <v>128</v>
      </c>
      <c r="K30" s="8">
        <f t="shared" si="11"/>
        <v>353.01274764518064</v>
      </c>
      <c r="L30" s="8">
        <f t="shared" si="12"/>
        <v>9.9156427701333829</v>
      </c>
      <c r="M30" s="8">
        <f t="shared" si="4"/>
        <v>3.2617807461107133E-4</v>
      </c>
      <c r="N30" s="3">
        <v>20.3</v>
      </c>
      <c r="O30" s="3">
        <v>511</v>
      </c>
      <c r="P30" s="3">
        <v>121</v>
      </c>
      <c r="Q30" s="3">
        <f t="shared" si="13"/>
        <v>341.02345960358798</v>
      </c>
      <c r="R30" s="3">
        <f t="shared" si="14"/>
        <v>9.5788801515546496</v>
      </c>
      <c r="S30" s="3">
        <f t="shared" si="6"/>
        <v>3.0824223580334573E-4</v>
      </c>
      <c r="T30" s="6">
        <f t="shared" si="7"/>
        <v>20.3</v>
      </c>
      <c r="U30" s="6">
        <v>640</v>
      </c>
      <c r="V30" s="6">
        <v>112</v>
      </c>
      <c r="W30" s="6">
        <f t="shared" si="15"/>
        <v>352.0227265390688</v>
      </c>
      <c r="X30" s="6">
        <f t="shared" si="16"/>
        <v>9.8878344383136945</v>
      </c>
      <c r="Y30" s="6">
        <f t="shared" si="10"/>
        <v>3.0804789478765157E-4</v>
      </c>
    </row>
    <row r="31" spans="1:25" x14ac:dyDescent="0.4">
      <c r="A31">
        <v>737637.613356482</v>
      </c>
      <c r="B31" t="b">
        <v>0</v>
      </c>
      <c r="C31">
        <v>4647057</v>
      </c>
      <c r="D31" t="s">
        <v>260</v>
      </c>
      <c r="E31" t="s">
        <v>43</v>
      </c>
      <c r="F31">
        <v>1278</v>
      </c>
      <c r="H31" s="8">
        <v>21.3</v>
      </c>
      <c r="I31" s="8">
        <v>472</v>
      </c>
      <c r="J31" s="8">
        <v>128</v>
      </c>
      <c r="K31" s="8">
        <f t="shared" si="11"/>
        <v>369.0121949204389</v>
      </c>
      <c r="L31" s="8">
        <f t="shared" si="12"/>
        <v>10.365045248540484</v>
      </c>
      <c r="M31" s="8">
        <f t="shared" si="4"/>
        <v>2.9960165227140099E-4</v>
      </c>
      <c r="N31" s="3">
        <v>21.3</v>
      </c>
      <c r="O31" s="3">
        <v>527</v>
      </c>
      <c r="P31" s="3">
        <v>121</v>
      </c>
      <c r="Q31" s="3">
        <f t="shared" si="13"/>
        <v>357.02240826032192</v>
      </c>
      <c r="R31" s="3">
        <f t="shared" si="14"/>
        <v>10.028268624452888</v>
      </c>
      <c r="S31" s="3">
        <f t="shared" si="6"/>
        <v>2.9959231526549242E-4</v>
      </c>
      <c r="T31" s="6">
        <f t="shared" si="7"/>
        <v>21.3</v>
      </c>
      <c r="U31" s="6">
        <v>657</v>
      </c>
      <c r="V31" s="6">
        <v>112</v>
      </c>
      <c r="W31" s="6">
        <f t="shared" si="15"/>
        <v>369.02167957994016</v>
      </c>
      <c r="X31" s="6">
        <f t="shared" si="16"/>
        <v>10.365311659586652</v>
      </c>
      <c r="Y31" s="6">
        <f t="shared" si="10"/>
        <v>3.1831814751530509E-4</v>
      </c>
    </row>
    <row r="32" spans="1:25" x14ac:dyDescent="0.4">
      <c r="A32">
        <v>737637.61405092594</v>
      </c>
      <c r="B32" t="b">
        <v>0</v>
      </c>
      <c r="C32">
        <v>4651254</v>
      </c>
      <c r="D32" t="s">
        <v>261</v>
      </c>
      <c r="E32" t="s">
        <v>44</v>
      </c>
      <c r="F32">
        <v>1338</v>
      </c>
      <c r="H32" s="8">
        <v>22.3</v>
      </c>
      <c r="I32" s="8">
        <v>490</v>
      </c>
      <c r="J32" s="8">
        <v>128</v>
      </c>
      <c r="K32" s="8">
        <f t="shared" si="11"/>
        <v>387.01162773229436</v>
      </c>
      <c r="L32" s="8">
        <f t="shared" si="12"/>
        <v>10.870624571151138</v>
      </c>
      <c r="M32" s="8">
        <f t="shared" si="4"/>
        <v>3.3705288174043583E-4</v>
      </c>
      <c r="N32" s="3">
        <v>22.3</v>
      </c>
      <c r="O32" s="3">
        <v>544</v>
      </c>
      <c r="P32" s="3">
        <v>121</v>
      </c>
      <c r="Q32" s="3">
        <f t="shared" si="13"/>
        <v>374.02138976267122</v>
      </c>
      <c r="R32" s="3">
        <f t="shared" si="14"/>
        <v>10.505746645169634</v>
      </c>
      <c r="S32" s="3">
        <f t="shared" si="6"/>
        <v>3.1831868047783017E-4</v>
      </c>
      <c r="T32" s="6">
        <f t="shared" si="7"/>
        <v>22.3</v>
      </c>
      <c r="U32" s="6">
        <v>675</v>
      </c>
      <c r="V32" s="6">
        <v>112</v>
      </c>
      <c r="W32" s="6">
        <f t="shared" si="15"/>
        <v>387.02067128255567</v>
      </c>
      <c r="X32" s="6">
        <f t="shared" si="16"/>
        <v>10.87087859204518</v>
      </c>
      <c r="Y32" s="6">
        <f t="shared" si="10"/>
        <v>3.3704462163901874E-4</v>
      </c>
    </row>
    <row r="33" spans="1:25" x14ac:dyDescent="0.4">
      <c r="A33">
        <v>737637.61476851895</v>
      </c>
      <c r="B33" t="b">
        <v>0</v>
      </c>
      <c r="C33">
        <v>4648682</v>
      </c>
      <c r="D33" t="s">
        <v>262</v>
      </c>
      <c r="E33" t="s">
        <v>45</v>
      </c>
      <c r="F33">
        <v>1400</v>
      </c>
      <c r="H33" s="8">
        <v>23.333333333333332</v>
      </c>
      <c r="I33" s="8">
        <v>510</v>
      </c>
      <c r="J33" s="8">
        <v>127</v>
      </c>
      <c r="K33" s="8">
        <f t="shared" si="11"/>
        <v>407.0196555450363</v>
      </c>
      <c r="L33" s="8">
        <f t="shared" si="12"/>
        <v>11.432622565981202</v>
      </c>
      <c r="M33" s="8">
        <f t="shared" si="4"/>
        <v>3.6257935150326744E-4</v>
      </c>
      <c r="N33" s="3">
        <v>23.333333333333332</v>
      </c>
      <c r="O33" s="3">
        <v>562</v>
      </c>
      <c r="P33" s="3">
        <v>121</v>
      </c>
      <c r="Q33" s="3">
        <f t="shared" ref="Q33:Q96" si="17">SQRT((O33-O$10)^2+(P33-P$10)^2)</f>
        <v>392.02040763205173</v>
      </c>
      <c r="R33" s="3">
        <f t="shared" ref="R33:R96" si="18">Q33/$B$4</f>
        <v>11.011314312616618</v>
      </c>
      <c r="S33" s="3">
        <f t="shared" si="6"/>
        <v>3.2617268867547413E-4</v>
      </c>
      <c r="T33" s="6">
        <f t="shared" si="7"/>
        <v>23.333333333333332</v>
      </c>
      <c r="U33" s="6">
        <v>693</v>
      </c>
      <c r="V33" s="6">
        <v>112</v>
      </c>
      <c r="W33" s="6">
        <f t="shared" si="15"/>
        <v>405.01975260473409</v>
      </c>
      <c r="X33" s="6">
        <f t="shared" si="16"/>
        <v>11.376448041794024</v>
      </c>
      <c r="Y33" s="6">
        <f t="shared" si="10"/>
        <v>3.2617383854764177E-4</v>
      </c>
    </row>
    <row r="34" spans="1:25" x14ac:dyDescent="0.4">
      <c r="A34">
        <v>737637.615462963</v>
      </c>
      <c r="B34" t="b">
        <v>0</v>
      </c>
      <c r="C34">
        <v>4659724</v>
      </c>
      <c r="D34" t="s">
        <v>263</v>
      </c>
      <c r="E34" t="s">
        <v>46</v>
      </c>
      <c r="F34">
        <v>1460</v>
      </c>
      <c r="H34" s="8">
        <v>24.333333333333332</v>
      </c>
      <c r="I34" s="8">
        <v>527</v>
      </c>
      <c r="J34" s="8">
        <v>127</v>
      </c>
      <c r="K34" s="8">
        <f t="shared" si="11"/>
        <v>424.01886750473733</v>
      </c>
      <c r="L34" s="8">
        <f t="shared" si="12"/>
        <v>11.910107059928132</v>
      </c>
      <c r="M34" s="8">
        <f t="shared" si="4"/>
        <v>3.1832299596462003E-4</v>
      </c>
      <c r="N34" s="3">
        <v>24.333333333333332</v>
      </c>
      <c r="O34" s="3">
        <v>580</v>
      </c>
      <c r="P34" s="3">
        <v>121</v>
      </c>
      <c r="Q34" s="3">
        <f t="shared" si="17"/>
        <v>410.01951173084433</v>
      </c>
      <c r="R34" s="3">
        <f t="shared" si="18"/>
        <v>11.516884402129239</v>
      </c>
      <c r="S34" s="3">
        <f t="shared" si="6"/>
        <v>3.3704672634174784E-4</v>
      </c>
      <c r="T34" s="6">
        <f t="shared" si="7"/>
        <v>24.333333333333332</v>
      </c>
      <c r="U34" s="6">
        <v>710</v>
      </c>
      <c r="V34" s="6">
        <v>112</v>
      </c>
      <c r="W34" s="6">
        <f t="shared" si="15"/>
        <v>422.01895692018388</v>
      </c>
      <c r="X34" s="6">
        <f t="shared" si="16"/>
        <v>11.853932321024446</v>
      </c>
      <c r="Y34" s="6">
        <f t="shared" si="10"/>
        <v>3.1832285282028158E-4</v>
      </c>
    </row>
    <row r="35" spans="1:25" x14ac:dyDescent="0.4">
      <c r="A35">
        <v>737637.61618055601</v>
      </c>
      <c r="B35" t="b">
        <v>0</v>
      </c>
      <c r="C35">
        <v>4662468</v>
      </c>
      <c r="D35" t="s">
        <v>264</v>
      </c>
      <c r="E35" t="s">
        <v>47</v>
      </c>
      <c r="F35">
        <v>1522</v>
      </c>
      <c r="H35" s="8">
        <v>25.366666666666667</v>
      </c>
      <c r="I35" s="8">
        <v>544</v>
      </c>
      <c r="J35" s="8">
        <v>127</v>
      </c>
      <c r="K35" s="8">
        <f t="shared" si="11"/>
        <v>441.01814021647681</v>
      </c>
      <c r="L35" s="8">
        <f t="shared" si="12"/>
        <v>12.387593260316301</v>
      </c>
      <c r="M35" s="8">
        <f t="shared" si="4"/>
        <v>3.0805561315365692E-4</v>
      </c>
      <c r="N35" s="3">
        <v>25.366666666666667</v>
      </c>
      <c r="O35" s="3">
        <v>598</v>
      </c>
      <c r="P35" s="3">
        <v>121</v>
      </c>
      <c r="Q35" s="3">
        <f t="shared" si="17"/>
        <v>428.01869118065395</v>
      </c>
      <c r="R35" s="3">
        <f t="shared" si="18"/>
        <v>12.022456608148341</v>
      </c>
      <c r="S35" s="3">
        <f t="shared" si="6"/>
        <v>3.2617561678651639E-4</v>
      </c>
      <c r="T35" s="6">
        <f t="shared" si="7"/>
        <v>25.366666666666667</v>
      </c>
      <c r="U35" s="6">
        <v>728</v>
      </c>
      <c r="V35" s="6">
        <v>113</v>
      </c>
      <c r="W35" s="6">
        <f t="shared" si="15"/>
        <v>440.028408173836</v>
      </c>
      <c r="X35" s="6">
        <f t="shared" si="16"/>
        <v>12.359793047892119</v>
      </c>
      <c r="Y35" s="6">
        <f t="shared" si="10"/>
        <v>3.2636175926946534E-4</v>
      </c>
    </row>
    <row r="36" spans="1:25" x14ac:dyDescent="0.4">
      <c r="A36">
        <v>737637.61687499995</v>
      </c>
      <c r="B36" t="b">
        <v>0</v>
      </c>
      <c r="C36">
        <v>4669918</v>
      </c>
      <c r="D36" t="s">
        <v>265</v>
      </c>
      <c r="E36" t="s">
        <v>48</v>
      </c>
      <c r="F36">
        <v>1582</v>
      </c>
      <c r="H36" s="8">
        <v>26.366666666666667</v>
      </c>
      <c r="I36" s="8">
        <v>562</v>
      </c>
      <c r="J36" s="8">
        <v>126</v>
      </c>
      <c r="K36" s="8">
        <f t="shared" si="11"/>
        <v>459.02723230762683</v>
      </c>
      <c r="L36" s="8">
        <f t="shared" si="12"/>
        <v>12.893443898803056</v>
      </c>
      <c r="M36" s="8">
        <f t="shared" si="4"/>
        <v>3.3723375899117041E-4</v>
      </c>
      <c r="N36" s="3">
        <v>26.366666666666667</v>
      </c>
      <c r="O36" s="3">
        <v>614</v>
      </c>
      <c r="P36" s="3">
        <v>121</v>
      </c>
      <c r="Q36" s="3">
        <f t="shared" si="17"/>
        <v>444.01801765243715</v>
      </c>
      <c r="R36" s="3">
        <f t="shared" si="18"/>
        <v>12.471855693351905</v>
      </c>
      <c r="S36" s="3">
        <f t="shared" si="6"/>
        <v>2.9959939013570982E-4</v>
      </c>
      <c r="T36" s="6">
        <f t="shared" si="7"/>
        <v>26.366666666666667</v>
      </c>
      <c r="U36" s="6">
        <v>746</v>
      </c>
      <c r="V36" s="6">
        <v>112</v>
      </c>
      <c r="W36" s="6">
        <f t="shared" si="15"/>
        <v>458.01746691583719</v>
      </c>
      <c r="X36" s="6">
        <f t="shared" si="16"/>
        <v>12.865080977142522</v>
      </c>
      <c r="Y36" s="6">
        <f t="shared" si="10"/>
        <v>3.3685861950026922E-4</v>
      </c>
    </row>
    <row r="37" spans="1:25" x14ac:dyDescent="0.4">
      <c r="A37">
        <v>737637.61759259296</v>
      </c>
      <c r="B37" t="b">
        <v>0</v>
      </c>
      <c r="C37">
        <v>4674882</v>
      </c>
      <c r="D37" t="s">
        <v>266</v>
      </c>
      <c r="E37" t="s">
        <v>49</v>
      </c>
      <c r="F37">
        <v>1644</v>
      </c>
      <c r="H37" s="8">
        <v>27.4</v>
      </c>
      <c r="I37" s="8">
        <v>579</v>
      </c>
      <c r="J37" s="8">
        <v>126</v>
      </c>
      <c r="K37" s="8">
        <f t="shared" si="11"/>
        <v>476.02625977985713</v>
      </c>
      <c r="L37" s="8">
        <f t="shared" si="12"/>
        <v>13.370923210750561</v>
      </c>
      <c r="M37" s="8">
        <f t="shared" si="4"/>
        <v>3.0805116899839085E-4</v>
      </c>
      <c r="N37" s="3">
        <v>27.4</v>
      </c>
      <c r="O37" s="3">
        <v>631</v>
      </c>
      <c r="P37" s="3">
        <v>122</v>
      </c>
      <c r="Q37" s="3">
        <f t="shared" si="17"/>
        <v>461.02711417008868</v>
      </c>
      <c r="R37" s="3">
        <f t="shared" si="18"/>
        <v>12.949617830942675</v>
      </c>
      <c r="S37" s="3">
        <f t="shared" si="6"/>
        <v>3.0823363715533553E-4</v>
      </c>
      <c r="T37" s="6">
        <f t="shared" si="7"/>
        <v>27.4</v>
      </c>
      <c r="U37" s="6">
        <v>762</v>
      </c>
      <c r="V37" s="6">
        <v>113</v>
      </c>
      <c r="W37" s="6">
        <f t="shared" si="15"/>
        <v>474.02637057446498</v>
      </c>
      <c r="X37" s="6">
        <f t="shared" si="16"/>
        <v>13.314749072358124</v>
      </c>
      <c r="Y37" s="6">
        <f t="shared" si="10"/>
        <v>2.901084485261951E-4</v>
      </c>
    </row>
    <row r="38" spans="1:25" x14ac:dyDescent="0.4">
      <c r="A38">
        <v>737637.61828703701</v>
      </c>
      <c r="B38" t="b">
        <v>0</v>
      </c>
      <c r="C38">
        <v>4674799</v>
      </c>
      <c r="D38" t="s">
        <v>267</v>
      </c>
      <c r="E38" t="s">
        <v>50</v>
      </c>
      <c r="F38">
        <v>1704</v>
      </c>
      <c r="H38" s="8">
        <v>28.4</v>
      </c>
      <c r="I38" s="8">
        <v>597</v>
      </c>
      <c r="J38" s="8">
        <v>126</v>
      </c>
      <c r="K38" s="8">
        <f t="shared" si="11"/>
        <v>494.02530299570691</v>
      </c>
      <c r="L38" s="8">
        <f t="shared" si="12"/>
        <v>13.876491590145021</v>
      </c>
      <c r="M38" s="8">
        <f t="shared" si="4"/>
        <v>3.3704558626297275E-4</v>
      </c>
      <c r="N38" s="3">
        <v>28.4</v>
      </c>
      <c r="O38" s="3">
        <v>647</v>
      </c>
      <c r="P38" s="3">
        <v>122</v>
      </c>
      <c r="Q38" s="3">
        <f t="shared" si="17"/>
        <v>477.02620473093509</v>
      </c>
      <c r="R38" s="3">
        <f t="shared" si="18"/>
        <v>13.399010289732347</v>
      </c>
      <c r="S38" s="3">
        <f t="shared" si="6"/>
        <v>2.9959497252644829E-4</v>
      </c>
      <c r="T38" s="6">
        <f t="shared" si="7"/>
        <v>28.4</v>
      </c>
      <c r="U38" s="6">
        <v>779</v>
      </c>
      <c r="V38" s="6">
        <v>113</v>
      </c>
      <c r="W38" s="6">
        <f t="shared" si="15"/>
        <v>491.02545758850425</v>
      </c>
      <c r="X38" s="6">
        <f t="shared" si="16"/>
        <v>13.792230056753187</v>
      </c>
      <c r="Y38" s="6">
        <f t="shared" si="10"/>
        <v>3.1832065626337543E-4</v>
      </c>
    </row>
    <row r="39" spans="1:25" x14ac:dyDescent="0.4">
      <c r="A39">
        <v>737637.61900463002</v>
      </c>
      <c r="B39" t="b">
        <v>0</v>
      </c>
      <c r="C39">
        <v>4670389</v>
      </c>
      <c r="D39" t="s">
        <v>268</v>
      </c>
      <c r="E39" t="s">
        <v>51</v>
      </c>
      <c r="F39">
        <v>1766</v>
      </c>
      <c r="H39" s="8">
        <v>29.433333333333334</v>
      </c>
      <c r="I39" s="8">
        <v>616</v>
      </c>
      <c r="J39" s="8">
        <v>126</v>
      </c>
      <c r="K39" s="8">
        <f t="shared" si="11"/>
        <v>513.02436589308309</v>
      </c>
      <c r="L39" s="8">
        <f t="shared" si="12"/>
        <v>14.410149147596824</v>
      </c>
      <c r="M39" s="8">
        <f t="shared" si="4"/>
        <v>3.4429519835600176E-4</v>
      </c>
      <c r="N39" s="3">
        <v>29.433333333333334</v>
      </c>
      <c r="O39" s="3">
        <v>666</v>
      </c>
      <c r="P39" s="3">
        <v>122</v>
      </c>
      <c r="Q39" s="3">
        <f t="shared" si="17"/>
        <v>496.02520097269252</v>
      </c>
      <c r="R39" s="3">
        <f t="shared" si="18"/>
        <v>13.932665974919457</v>
      </c>
      <c r="S39" s="3">
        <f t="shared" si="6"/>
        <v>3.4429399044329635E-4</v>
      </c>
      <c r="T39" s="6">
        <f t="shared" si="7"/>
        <v>29.433333333333334</v>
      </c>
      <c r="U39" s="6">
        <v>798</v>
      </c>
      <c r="V39" s="6">
        <v>113</v>
      </c>
      <c r="W39" s="6">
        <f t="shared" si="15"/>
        <v>510.02450921499843</v>
      </c>
      <c r="X39" s="6">
        <f t="shared" si="16"/>
        <v>14.325887297621412</v>
      </c>
      <c r="Y39" s="6">
        <f t="shared" si="10"/>
        <v>3.4429499410853153E-4</v>
      </c>
    </row>
    <row r="40" spans="1:25" x14ac:dyDescent="0.4">
      <c r="A40">
        <v>737637.61969907396</v>
      </c>
      <c r="B40" t="b">
        <v>0</v>
      </c>
      <c r="C40">
        <v>4664606</v>
      </c>
      <c r="D40" t="s">
        <v>269</v>
      </c>
      <c r="E40" t="s">
        <v>52</v>
      </c>
      <c r="F40">
        <v>1826</v>
      </c>
      <c r="H40" s="8">
        <v>30.433333333333334</v>
      </c>
      <c r="I40" s="8">
        <v>634</v>
      </c>
      <c r="J40" s="8">
        <v>125</v>
      </c>
      <c r="K40" s="8">
        <f t="shared" si="11"/>
        <v>531.03389722314341</v>
      </c>
      <c r="L40" s="8">
        <f t="shared" si="12"/>
        <v>14.916012123700717</v>
      </c>
      <c r="M40" s="8">
        <f t="shared" si="4"/>
        <v>3.3724198406926217E-4</v>
      </c>
      <c r="N40" s="3">
        <v>30.433333333333334</v>
      </c>
      <c r="O40" s="3">
        <v>684</v>
      </c>
      <c r="P40" s="3">
        <v>122</v>
      </c>
      <c r="Q40" s="3">
        <f t="shared" si="17"/>
        <v>514.02431849086679</v>
      </c>
      <c r="R40" s="3">
        <f t="shared" si="18"/>
        <v>14.438236441364063</v>
      </c>
      <c r="S40" s="3">
        <f t="shared" si="6"/>
        <v>3.3704697762973739E-4</v>
      </c>
      <c r="T40" s="6">
        <f t="shared" si="7"/>
        <v>30.433333333333334</v>
      </c>
      <c r="U40" s="6">
        <v>816</v>
      </c>
      <c r="V40" s="6">
        <v>113</v>
      </c>
      <c r="W40" s="6">
        <f t="shared" si="15"/>
        <v>528.02367371170021</v>
      </c>
      <c r="X40" s="6">
        <f t="shared" si="16"/>
        <v>14.831459083628271</v>
      </c>
      <c r="Y40" s="6">
        <f t="shared" si="10"/>
        <v>3.3704785733790628E-4</v>
      </c>
    </row>
    <row r="41" spans="1:25" x14ac:dyDescent="0.4">
      <c r="A41">
        <v>737637.62039351906</v>
      </c>
      <c r="B41" t="b">
        <v>0</v>
      </c>
      <c r="C41">
        <v>4665692</v>
      </c>
      <c r="D41" t="s">
        <v>270</v>
      </c>
      <c r="E41" t="s">
        <v>53</v>
      </c>
      <c r="F41">
        <v>1886</v>
      </c>
      <c r="H41" s="8">
        <v>31.433333333333334</v>
      </c>
      <c r="I41" s="8">
        <v>651</v>
      </c>
      <c r="J41" s="8">
        <v>126</v>
      </c>
      <c r="K41" s="8">
        <f t="shared" si="11"/>
        <v>548.02280974426606</v>
      </c>
      <c r="L41" s="8">
        <f t="shared" si="12"/>
        <v>15.393207320577336</v>
      </c>
      <c r="M41" s="8">
        <f t="shared" si="4"/>
        <v>3.1813013125107871E-4</v>
      </c>
      <c r="N41" s="3">
        <v>31.433333333333334</v>
      </c>
      <c r="O41" s="3">
        <v>701</v>
      </c>
      <c r="P41" s="3">
        <v>122</v>
      </c>
      <c r="Q41" s="3">
        <f t="shared" si="17"/>
        <v>531.02353996786246</v>
      </c>
      <c r="R41" s="3">
        <f t="shared" si="18"/>
        <v>14.915721202638716</v>
      </c>
      <c r="S41" s="3">
        <f t="shared" si="6"/>
        <v>3.1832317418310172E-4</v>
      </c>
      <c r="T41" s="6">
        <f t="shared" si="7"/>
        <v>31.433333333333334</v>
      </c>
      <c r="U41" s="6">
        <v>833</v>
      </c>
      <c r="V41" s="6">
        <v>113</v>
      </c>
      <c r="W41" s="6">
        <f t="shared" si="15"/>
        <v>545.02293529722215</v>
      </c>
      <c r="X41" s="6">
        <f t="shared" si="16"/>
        <v>15.308944971496286</v>
      </c>
      <c r="Y41" s="6">
        <f t="shared" si="10"/>
        <v>3.1832392524534347E-4</v>
      </c>
    </row>
    <row r="42" spans="1:25" x14ac:dyDescent="0.4">
      <c r="A42">
        <v>737637.62111111102</v>
      </c>
      <c r="B42" t="b">
        <v>0</v>
      </c>
      <c r="C42">
        <v>4686837</v>
      </c>
      <c r="D42" t="s">
        <v>271</v>
      </c>
      <c r="E42" t="s">
        <v>54</v>
      </c>
      <c r="F42">
        <v>1948</v>
      </c>
      <c r="H42" s="8">
        <v>32.466666666666669</v>
      </c>
      <c r="I42" s="8">
        <v>669</v>
      </c>
      <c r="J42" s="8">
        <v>126</v>
      </c>
      <c r="K42" s="8">
        <f t="shared" si="11"/>
        <v>566.02208437480601</v>
      </c>
      <c r="L42" s="8">
        <f t="shared" si="12"/>
        <v>15.898782200092301</v>
      </c>
      <c r="M42" s="8">
        <f t="shared" si="4"/>
        <v>3.2617734162255753E-4</v>
      </c>
      <c r="N42" s="3">
        <v>32.466666666666669</v>
      </c>
      <c r="O42" s="3">
        <v>717</v>
      </c>
      <c r="P42" s="3">
        <v>122</v>
      </c>
      <c r="Q42" s="3">
        <f t="shared" si="17"/>
        <v>547.02285144224095</v>
      </c>
      <c r="R42" s="3">
        <f t="shared" si="18"/>
        <v>15.365119866585799</v>
      </c>
      <c r="S42" s="3">
        <f t="shared" si="6"/>
        <v>2.8993462190134319E-4</v>
      </c>
      <c r="T42" s="6">
        <f t="shared" si="7"/>
        <v>32.466666666666669</v>
      </c>
      <c r="U42" s="6">
        <v>851</v>
      </c>
      <c r="V42" s="6">
        <v>114</v>
      </c>
      <c r="W42" s="6">
        <f t="shared" si="15"/>
        <v>563.03197067306928</v>
      </c>
      <c r="X42" s="6">
        <f t="shared" si="16"/>
        <v>15.814794016928152</v>
      </c>
      <c r="Y42" s="6">
        <f t="shared" si="10"/>
        <v>3.2635422285926771E-4</v>
      </c>
    </row>
    <row r="43" spans="1:25" x14ac:dyDescent="0.4">
      <c r="A43">
        <v>737637.621805556</v>
      </c>
      <c r="B43" t="b">
        <v>0</v>
      </c>
      <c r="C43">
        <v>4653989</v>
      </c>
      <c r="D43" t="s">
        <v>272</v>
      </c>
      <c r="E43" t="s">
        <v>55</v>
      </c>
      <c r="F43">
        <v>2008</v>
      </c>
      <c r="H43" s="8">
        <v>33.466666666666669</v>
      </c>
      <c r="I43" s="8">
        <v>687</v>
      </c>
      <c r="J43" s="8">
        <v>125</v>
      </c>
      <c r="K43" s="8">
        <f t="shared" si="11"/>
        <v>584.03082110450305</v>
      </c>
      <c r="L43" s="8">
        <f t="shared" si="12"/>
        <v>16.40462285696438</v>
      </c>
      <c r="M43" s="8">
        <f t="shared" si="4"/>
        <v>3.372271045813863E-4</v>
      </c>
      <c r="N43" s="3">
        <v>33.466666666666669</v>
      </c>
      <c r="O43" s="3">
        <v>735</v>
      </c>
      <c r="P43" s="3">
        <v>122</v>
      </c>
      <c r="Q43" s="3">
        <f t="shared" si="17"/>
        <v>565.02212346066597</v>
      </c>
      <c r="R43" s="3">
        <f t="shared" si="18"/>
        <v>15.870694672730046</v>
      </c>
      <c r="S43" s="3">
        <f t="shared" si="6"/>
        <v>3.3704987076283165E-4</v>
      </c>
      <c r="T43" s="6">
        <f t="shared" si="7"/>
        <v>33.466666666666669</v>
      </c>
      <c r="U43" s="6">
        <v>868</v>
      </c>
      <c r="V43" s="6">
        <v>113</v>
      </c>
      <c r="W43" s="6">
        <f t="shared" si="15"/>
        <v>580.02155132374173</v>
      </c>
      <c r="X43" s="6">
        <f t="shared" si="16"/>
        <v>16.292007980645302</v>
      </c>
      <c r="Y43" s="6">
        <f t="shared" si="10"/>
        <v>3.1814264247809968E-4</v>
      </c>
    </row>
    <row r="44" spans="1:25" x14ac:dyDescent="0.4">
      <c r="A44">
        <v>737637.62252314796</v>
      </c>
      <c r="B44" t="b">
        <v>0</v>
      </c>
      <c r="C44">
        <v>4649572</v>
      </c>
      <c r="D44" t="s">
        <v>273</v>
      </c>
      <c r="E44" t="s">
        <v>56</v>
      </c>
      <c r="F44">
        <v>2070</v>
      </c>
      <c r="H44" s="8">
        <v>34.5</v>
      </c>
      <c r="I44" s="8">
        <v>704</v>
      </c>
      <c r="J44" s="8">
        <v>126</v>
      </c>
      <c r="K44" s="8">
        <f t="shared" si="11"/>
        <v>601.02079830901027</v>
      </c>
      <c r="L44" s="8">
        <f t="shared" si="12"/>
        <v>16.881847959333577</v>
      </c>
      <c r="M44" s="8">
        <f t="shared" si="4"/>
        <v>3.0788716281883699E-4</v>
      </c>
      <c r="N44" s="3">
        <v>34.5</v>
      </c>
      <c r="O44" s="3">
        <v>752</v>
      </c>
      <c r="P44" s="3">
        <v>122</v>
      </c>
      <c r="Q44" s="3">
        <f t="shared" si="17"/>
        <v>582.02147726694761</v>
      </c>
      <c r="R44" s="3">
        <f t="shared" si="18"/>
        <v>16.348183150952419</v>
      </c>
      <c r="S44" s="3">
        <f t="shared" si="6"/>
        <v>3.080570827241121E-4</v>
      </c>
      <c r="T44" s="6">
        <f t="shared" si="7"/>
        <v>34.5</v>
      </c>
      <c r="U44" s="6">
        <v>885</v>
      </c>
      <c r="V44" s="6">
        <v>114</v>
      </c>
      <c r="W44" s="6">
        <f t="shared" si="15"/>
        <v>597.03014999244385</v>
      </c>
      <c r="X44" s="6">
        <f t="shared" si="16"/>
        <v>16.76975613434351</v>
      </c>
      <c r="Y44" s="6">
        <f t="shared" si="10"/>
        <v>3.0822461528916701E-4</v>
      </c>
    </row>
    <row r="45" spans="1:25" x14ac:dyDescent="0.4">
      <c r="A45">
        <v>737637.62321759295</v>
      </c>
      <c r="B45" t="b">
        <v>0</v>
      </c>
      <c r="C45">
        <v>4646564</v>
      </c>
      <c r="D45" t="s">
        <v>274</v>
      </c>
      <c r="E45" t="s">
        <v>57</v>
      </c>
      <c r="F45">
        <v>2130</v>
      </c>
      <c r="H45" s="8">
        <v>35.5</v>
      </c>
      <c r="I45" s="8">
        <v>723</v>
      </c>
      <c r="J45" s="8">
        <v>126</v>
      </c>
      <c r="K45" s="8">
        <f t="shared" si="11"/>
        <v>620.02016096252873</v>
      </c>
      <c r="L45" s="8">
        <f t="shared" si="12"/>
        <v>17.415513936523325</v>
      </c>
      <c r="M45" s="8">
        <f t="shared" si="4"/>
        <v>3.5577731812649915E-4</v>
      </c>
      <c r="N45" s="3">
        <v>35.5</v>
      </c>
      <c r="O45" s="3">
        <v>770</v>
      </c>
      <c r="P45" s="3">
        <v>122</v>
      </c>
      <c r="Q45" s="3">
        <f t="shared" si="17"/>
        <v>600.02083297165609</v>
      </c>
      <c r="R45" s="3">
        <f t="shared" si="18"/>
        <v>16.853760307729321</v>
      </c>
      <c r="S45" s="3">
        <f t="shared" si="6"/>
        <v>3.3705143785126761E-4</v>
      </c>
      <c r="T45" s="6">
        <f t="shared" si="7"/>
        <v>35.5</v>
      </c>
      <c r="U45" s="6">
        <v>902</v>
      </c>
      <c r="V45" s="6">
        <v>114</v>
      </c>
      <c r="W45" s="6">
        <f t="shared" si="15"/>
        <v>614.0293152610875</v>
      </c>
      <c r="X45" s="6">
        <f t="shared" si="16"/>
        <v>17.247239316802826</v>
      </c>
      <c r="Y45" s="6">
        <f t="shared" si="10"/>
        <v>3.1832212163954425E-4</v>
      </c>
    </row>
    <row r="46" spans="1:25" x14ac:dyDescent="0.4">
      <c r="A46">
        <v>737637.62393518502</v>
      </c>
      <c r="B46" t="b">
        <v>0</v>
      </c>
      <c r="C46">
        <v>4647265</v>
      </c>
      <c r="D46" t="s">
        <v>275</v>
      </c>
      <c r="E46" t="s">
        <v>58</v>
      </c>
      <c r="F46">
        <v>2192</v>
      </c>
      <c r="H46" s="8">
        <v>36.533333333333331</v>
      </c>
      <c r="I46" s="8">
        <v>741</v>
      </c>
      <c r="J46" s="8">
        <v>126</v>
      </c>
      <c r="K46" s="8">
        <f t="shared" si="11"/>
        <v>638.01959217566355</v>
      </c>
      <c r="L46" s="8">
        <f t="shared" si="12"/>
        <v>17.921093214228112</v>
      </c>
      <c r="M46" s="8">
        <f t="shared" si="4"/>
        <v>3.2618017916437883E-4</v>
      </c>
      <c r="N46" s="3">
        <v>36.533333333333331</v>
      </c>
      <c r="O46" s="3">
        <v>788</v>
      </c>
      <c r="P46" s="3">
        <v>122</v>
      </c>
      <c r="Q46" s="3">
        <f t="shared" si="17"/>
        <v>618.02022620623029</v>
      </c>
      <c r="R46" s="3">
        <f t="shared" si="18"/>
        <v>17.359338518668551</v>
      </c>
      <c r="S46" s="3">
        <f t="shared" si="6"/>
        <v>3.2617949092853628E-4</v>
      </c>
      <c r="T46" s="6">
        <f t="shared" si="7"/>
        <v>36.533333333333331</v>
      </c>
      <c r="U46" s="6">
        <v>920</v>
      </c>
      <c r="V46" s="6">
        <v>114</v>
      </c>
      <c r="W46" s="6">
        <f t="shared" si="15"/>
        <v>632.0284803709402</v>
      </c>
      <c r="X46" s="6">
        <f t="shared" si="16"/>
        <v>17.752811120032252</v>
      </c>
      <c r="Y46" s="6">
        <f t="shared" si="10"/>
        <v>3.2617535692221081E-4</v>
      </c>
    </row>
    <row r="47" spans="1:25" x14ac:dyDescent="0.4">
      <c r="A47">
        <v>737637.62462963001</v>
      </c>
      <c r="B47" t="b">
        <v>0</v>
      </c>
      <c r="C47">
        <v>4652750</v>
      </c>
      <c r="D47" t="s">
        <v>276</v>
      </c>
      <c r="E47" t="s">
        <v>59</v>
      </c>
      <c r="F47">
        <v>2252</v>
      </c>
      <c r="H47" s="8">
        <v>37.533333333333331</v>
      </c>
      <c r="I47" s="8">
        <v>760</v>
      </c>
      <c r="J47" s="8">
        <v>126</v>
      </c>
      <c r="K47" s="8">
        <f t="shared" si="11"/>
        <v>657.01902559971575</v>
      </c>
      <c r="L47" s="8">
        <f t="shared" si="12"/>
        <v>18.45476117926486</v>
      </c>
      <c r="M47" s="8">
        <f t="shared" si="4"/>
        <v>3.557786433578324E-4</v>
      </c>
      <c r="N47" s="3">
        <v>37.533333333333331</v>
      </c>
      <c r="O47" s="3">
        <v>806</v>
      </c>
      <c r="P47" s="3">
        <v>122</v>
      </c>
      <c r="Q47" s="3">
        <f t="shared" si="17"/>
        <v>636.01965378437797</v>
      </c>
      <c r="R47" s="3">
        <f t="shared" si="18"/>
        <v>17.864917694271551</v>
      </c>
      <c r="S47" s="3">
        <f t="shared" si="6"/>
        <v>3.370527837353331E-4</v>
      </c>
      <c r="T47" s="6">
        <f t="shared" si="7"/>
        <v>37.533333333333331</v>
      </c>
      <c r="U47" s="6">
        <v>938</v>
      </c>
      <c r="V47" s="6">
        <v>114</v>
      </c>
      <c r="W47" s="6">
        <f t="shared" si="15"/>
        <v>650.02769171782211</v>
      </c>
      <c r="X47" s="6">
        <f t="shared" si="16"/>
        <v>18.258384221996263</v>
      </c>
      <c r="Y47" s="6">
        <f t="shared" si="10"/>
        <v>3.3704873464267374E-4</v>
      </c>
    </row>
    <row r="48" spans="1:25" x14ac:dyDescent="0.4">
      <c r="A48">
        <v>737637.62532407395</v>
      </c>
      <c r="B48" t="b">
        <v>0</v>
      </c>
      <c r="C48">
        <v>4647632</v>
      </c>
      <c r="D48" t="s">
        <v>277</v>
      </c>
      <c r="E48" t="s">
        <v>60</v>
      </c>
      <c r="F48">
        <v>2312</v>
      </c>
      <c r="H48" s="8">
        <v>38.533333333333331</v>
      </c>
      <c r="I48" s="8">
        <v>778</v>
      </c>
      <c r="J48" s="8">
        <v>126</v>
      </c>
      <c r="K48" s="8">
        <f t="shared" si="11"/>
        <v>675.01851826449922</v>
      </c>
      <c r="L48" s="8">
        <f t="shared" si="12"/>
        <v>18.960342183061975</v>
      </c>
      <c r="M48" s="8">
        <f t="shared" si="4"/>
        <v>3.3705400253140991E-4</v>
      </c>
      <c r="N48" s="3">
        <v>38.533333333333331</v>
      </c>
      <c r="O48" s="3">
        <v>824</v>
      </c>
      <c r="P48" s="3">
        <v>121</v>
      </c>
      <c r="Q48" s="3">
        <f t="shared" si="17"/>
        <v>654.01223230150674</v>
      </c>
      <c r="R48" s="3">
        <f t="shared" si="18"/>
        <v>18.370304489166408</v>
      </c>
      <c r="S48" s="3">
        <f t="shared" si="6"/>
        <v>3.369245299299047E-4</v>
      </c>
      <c r="T48" s="6">
        <f t="shared" si="7"/>
        <v>38.533333333333331</v>
      </c>
      <c r="U48" s="6">
        <v>956</v>
      </c>
      <c r="V48" s="6">
        <v>114</v>
      </c>
      <c r="W48" s="6">
        <f t="shared" si="15"/>
        <v>668.0269455643238</v>
      </c>
      <c r="X48" s="6">
        <f t="shared" si="16"/>
        <v>18.763958517716166</v>
      </c>
      <c r="Y48" s="6">
        <f t="shared" si="10"/>
        <v>3.3704953047993528E-4</v>
      </c>
    </row>
    <row r="49" spans="1:25" x14ac:dyDescent="0.4">
      <c r="A49">
        <v>737637.62604166695</v>
      </c>
      <c r="B49" t="b">
        <v>0</v>
      </c>
      <c r="C49">
        <v>4646727</v>
      </c>
      <c r="D49" t="s">
        <v>278</v>
      </c>
      <c r="E49" t="s">
        <v>61</v>
      </c>
      <c r="F49">
        <v>2374</v>
      </c>
      <c r="H49" s="8">
        <v>39.56666666666667</v>
      </c>
      <c r="I49" s="8">
        <v>795</v>
      </c>
      <c r="J49" s="8">
        <v>126</v>
      </c>
      <c r="K49" s="8">
        <f t="shared" si="11"/>
        <v>692.01806334806031</v>
      </c>
      <c r="L49" s="8">
        <f t="shared" si="12"/>
        <v>19.437836034000167</v>
      </c>
      <c r="M49" s="8">
        <f t="shared" si="4"/>
        <v>3.0806054899238028E-4</v>
      </c>
      <c r="N49" s="3">
        <v>39.56666666666667</v>
      </c>
      <c r="O49" s="3">
        <v>841</v>
      </c>
      <c r="P49" s="3">
        <v>121</v>
      </c>
      <c r="Q49" s="3">
        <f t="shared" si="17"/>
        <v>671.01192239780653</v>
      </c>
      <c r="R49" s="3">
        <f t="shared" si="18"/>
        <v>18.847802413313069</v>
      </c>
      <c r="S49" s="3">
        <f t="shared" si="6"/>
        <v>3.0806317686881199E-4</v>
      </c>
      <c r="T49" s="6">
        <f t="shared" si="7"/>
        <v>39.56666666666667</v>
      </c>
      <c r="U49" s="6">
        <v>973</v>
      </c>
      <c r="V49" s="6">
        <v>115</v>
      </c>
      <c r="W49" s="6">
        <f t="shared" si="15"/>
        <v>685.0357654896568</v>
      </c>
      <c r="X49" s="6">
        <f t="shared" si="16"/>
        <v>19.241712886208958</v>
      </c>
      <c r="Y49" s="6">
        <f t="shared" si="10"/>
        <v>3.0822862483405826E-4</v>
      </c>
    </row>
    <row r="50" spans="1:25" x14ac:dyDescent="0.4">
      <c r="A50">
        <v>737637.62673611101</v>
      </c>
      <c r="B50" t="b">
        <v>0</v>
      </c>
      <c r="C50">
        <v>4641972</v>
      </c>
      <c r="D50" t="s">
        <v>279</v>
      </c>
      <c r="E50" t="s">
        <v>62</v>
      </c>
      <c r="F50">
        <v>2434</v>
      </c>
      <c r="H50" s="8">
        <v>40.56666666666667</v>
      </c>
      <c r="I50" s="8">
        <v>813</v>
      </c>
      <c r="J50" s="8">
        <v>127</v>
      </c>
      <c r="K50" s="8">
        <f t="shared" si="11"/>
        <v>710.01126751622758</v>
      </c>
      <c r="L50" s="8">
        <f t="shared" si="12"/>
        <v>19.94324040257257</v>
      </c>
      <c r="M50" s="8">
        <f t="shared" si="4"/>
        <v>3.3693624571493551E-4</v>
      </c>
      <c r="N50" s="3">
        <v>40.56666666666667</v>
      </c>
      <c r="O50" s="3">
        <v>857</v>
      </c>
      <c r="P50" s="3">
        <v>122</v>
      </c>
      <c r="Q50" s="3">
        <f t="shared" si="17"/>
        <v>687.01819481000643</v>
      </c>
      <c r="R50" s="3">
        <f t="shared" si="18"/>
        <v>19.297396600433871</v>
      </c>
      <c r="S50" s="3">
        <f t="shared" si="6"/>
        <v>2.9972945808053454E-4</v>
      </c>
      <c r="T50" s="6">
        <f t="shared" si="7"/>
        <v>40.56666666666667</v>
      </c>
      <c r="U50" s="6">
        <v>990</v>
      </c>
      <c r="V50" s="6">
        <v>115</v>
      </c>
      <c r="W50" s="6">
        <f t="shared" si="15"/>
        <v>702.03489941740077</v>
      </c>
      <c r="X50" s="6">
        <f t="shared" si="16"/>
        <v>19.719195188345491</v>
      </c>
      <c r="Y50" s="6">
        <f t="shared" si="10"/>
        <v>3.1832153475768853E-4</v>
      </c>
    </row>
    <row r="51" spans="1:25" x14ac:dyDescent="0.4">
      <c r="A51">
        <v>737637.62745370402</v>
      </c>
      <c r="B51" t="b">
        <v>0</v>
      </c>
      <c r="C51">
        <v>4633576</v>
      </c>
      <c r="D51" t="s">
        <v>280</v>
      </c>
      <c r="E51" t="s">
        <v>63</v>
      </c>
      <c r="F51">
        <v>2496</v>
      </c>
      <c r="H51" s="8">
        <v>41.6</v>
      </c>
      <c r="I51" s="8">
        <v>831</v>
      </c>
      <c r="J51" s="8">
        <v>127</v>
      </c>
      <c r="K51" s="8">
        <f t="shared" si="11"/>
        <v>728.0109889280518</v>
      </c>
      <c r="L51" s="8">
        <f t="shared" si="12"/>
        <v>20.448827831559587</v>
      </c>
      <c r="M51" s="8">
        <f t="shared" si="4"/>
        <v>3.2618543805614046E-4</v>
      </c>
      <c r="N51" s="3">
        <v>41.6</v>
      </c>
      <c r="O51" s="3">
        <v>875</v>
      </c>
      <c r="P51" s="3">
        <v>122</v>
      </c>
      <c r="Q51" s="3">
        <f t="shared" si="17"/>
        <v>705.01773027350168</v>
      </c>
      <c r="R51" s="3">
        <f t="shared" si="18"/>
        <v>19.802978806387962</v>
      </c>
      <c r="S51" s="3">
        <f t="shared" si="6"/>
        <v>3.2618206835747902E-4</v>
      </c>
      <c r="T51" s="6">
        <f t="shared" si="7"/>
        <v>41.6</v>
      </c>
      <c r="U51" s="6">
        <v>1007</v>
      </c>
      <c r="V51" s="6">
        <v>115</v>
      </c>
      <c r="W51" s="6">
        <f t="shared" si="15"/>
        <v>719.03407429690003</v>
      </c>
      <c r="X51" s="6">
        <f t="shared" si="16"/>
        <v>20.196678640760531</v>
      </c>
      <c r="Y51" s="6">
        <f t="shared" si="10"/>
        <v>3.0805384026776832E-4</v>
      </c>
    </row>
    <row r="52" spans="1:25" x14ac:dyDescent="0.4">
      <c r="A52">
        <v>737637.62814814795</v>
      </c>
      <c r="B52" t="b">
        <v>0</v>
      </c>
      <c r="C52">
        <v>4628111</v>
      </c>
      <c r="D52" t="s">
        <v>281</v>
      </c>
      <c r="E52" t="s">
        <v>64</v>
      </c>
      <c r="F52">
        <v>2556</v>
      </c>
      <c r="H52" s="8">
        <v>42.6</v>
      </c>
      <c r="I52" s="8">
        <v>849</v>
      </c>
      <c r="J52" s="8">
        <v>127</v>
      </c>
      <c r="K52" s="8">
        <f t="shared" si="11"/>
        <v>746.01072378351239</v>
      </c>
      <c r="L52" s="8">
        <f t="shared" si="12"/>
        <v>20.954415638159869</v>
      </c>
      <c r="M52" s="8">
        <f t="shared" si="4"/>
        <v>3.3705853773352128E-4</v>
      </c>
      <c r="N52" s="3">
        <v>42.6</v>
      </c>
      <c r="O52" s="3">
        <v>894</v>
      </c>
      <c r="P52" s="3">
        <v>121</v>
      </c>
      <c r="Q52" s="3">
        <f t="shared" si="17"/>
        <v>724.01104963943749</v>
      </c>
      <c r="R52" s="3">
        <f t="shared" si="18"/>
        <v>20.336475035937642</v>
      </c>
      <c r="S52" s="3">
        <f t="shared" si="6"/>
        <v>3.5566415303312009E-4</v>
      </c>
      <c r="T52" s="6">
        <f t="shared" si="7"/>
        <v>42.6</v>
      </c>
      <c r="U52" s="6">
        <v>1026</v>
      </c>
      <c r="V52" s="6">
        <v>115</v>
      </c>
      <c r="W52" s="6">
        <f t="shared" si="15"/>
        <v>738.03319708533434</v>
      </c>
      <c r="X52" s="6">
        <f t="shared" si="16"/>
        <v>20.730337880469822</v>
      </c>
      <c r="Y52" s="6">
        <f t="shared" si="10"/>
        <v>3.5577282647286049E-4</v>
      </c>
    </row>
    <row r="53" spans="1:25" x14ac:dyDescent="0.4">
      <c r="A53">
        <v>737637.62884259305</v>
      </c>
      <c r="B53" t="b">
        <v>0</v>
      </c>
      <c r="C53">
        <v>4611517</v>
      </c>
      <c r="D53" t="s">
        <v>282</v>
      </c>
      <c r="E53" t="s">
        <v>65</v>
      </c>
      <c r="F53">
        <v>2616</v>
      </c>
      <c r="H53" s="8">
        <v>43.6</v>
      </c>
      <c r="I53" s="8">
        <v>867</v>
      </c>
      <c r="J53" s="8">
        <v>127</v>
      </c>
      <c r="K53" s="8">
        <f t="shared" si="11"/>
        <v>764.01047113243158</v>
      </c>
      <c r="L53" s="8">
        <f t="shared" si="12"/>
        <v>21.46000379568423</v>
      </c>
      <c r="M53" s="8">
        <f t="shared" si="4"/>
        <v>3.370587716829073E-4</v>
      </c>
      <c r="N53" s="3">
        <v>43.6</v>
      </c>
      <c r="O53" s="3">
        <v>910</v>
      </c>
      <c r="P53" s="3">
        <v>121</v>
      </c>
      <c r="Q53" s="3">
        <f t="shared" si="17"/>
        <v>740.01081073184332</v>
      </c>
      <c r="R53" s="3">
        <f t="shared" si="18"/>
        <v>20.785886329036991</v>
      </c>
      <c r="S53" s="3">
        <f t="shared" si="6"/>
        <v>2.9960752873289917E-4</v>
      </c>
      <c r="T53" s="6">
        <f t="shared" si="7"/>
        <v>43.6</v>
      </c>
      <c r="U53" s="6">
        <v>1043</v>
      </c>
      <c r="V53" s="6">
        <v>115</v>
      </c>
      <c r="W53" s="6">
        <f t="shared" si="15"/>
        <v>755.03244963378893</v>
      </c>
      <c r="X53" s="6">
        <f t="shared" si="16"/>
        <v>21.20782351449904</v>
      </c>
      <c r="Y53" s="6">
        <f t="shared" si="10"/>
        <v>3.1832375601947876E-4</v>
      </c>
    </row>
    <row r="54" spans="1:25" x14ac:dyDescent="0.4">
      <c r="A54">
        <v>737637.62956018501</v>
      </c>
      <c r="B54" t="b">
        <v>0</v>
      </c>
      <c r="C54">
        <v>4615697</v>
      </c>
      <c r="D54" t="s">
        <v>283</v>
      </c>
      <c r="E54" t="s">
        <v>66</v>
      </c>
      <c r="F54">
        <v>2678</v>
      </c>
      <c r="H54" s="8">
        <v>44.633333333333333</v>
      </c>
      <c r="I54" s="8">
        <v>886</v>
      </c>
      <c r="J54" s="8">
        <v>127</v>
      </c>
      <c r="K54" s="8">
        <f t="shared" si="11"/>
        <v>783.01021704700634</v>
      </c>
      <c r="L54" s="8">
        <f t="shared" si="12"/>
        <v>21.993680538150151</v>
      </c>
      <c r="M54" s="8">
        <f t="shared" si="4"/>
        <v>3.4430757578446608E-4</v>
      </c>
      <c r="N54" s="3">
        <v>44.633333333333333</v>
      </c>
      <c r="O54" s="3">
        <v>928</v>
      </c>
      <c r="P54" s="3">
        <v>122</v>
      </c>
      <c r="Q54" s="3">
        <f t="shared" si="17"/>
        <v>758.01649058579198</v>
      </c>
      <c r="R54" s="3">
        <f t="shared" si="18"/>
        <v>21.291641122471798</v>
      </c>
      <c r="S54" s="3">
        <f t="shared" si="6"/>
        <v>3.2629341511923105E-4</v>
      </c>
      <c r="T54" s="6">
        <f t="shared" si="7"/>
        <v>44.633333333333333</v>
      </c>
      <c r="U54" s="6">
        <v>1061</v>
      </c>
      <c r="V54" s="6">
        <v>115</v>
      </c>
      <c r="W54" s="6">
        <f t="shared" si="15"/>
        <v>773.0316940462402</v>
      </c>
      <c r="X54" s="6">
        <f t="shared" si="16"/>
        <v>21.713397545229434</v>
      </c>
      <c r="Y54" s="6">
        <f t="shared" si="10"/>
        <v>3.2617679401960936E-4</v>
      </c>
    </row>
    <row r="55" spans="1:25" x14ac:dyDescent="0.4">
      <c r="A55">
        <v>737637.63025463</v>
      </c>
      <c r="B55" t="b">
        <v>0</v>
      </c>
      <c r="C55">
        <v>4613100</v>
      </c>
      <c r="D55" t="s">
        <v>284</v>
      </c>
      <c r="E55" t="s">
        <v>67</v>
      </c>
      <c r="F55">
        <v>2738</v>
      </c>
      <c r="H55" s="8">
        <v>45.633333333333333</v>
      </c>
      <c r="I55" s="8">
        <v>903</v>
      </c>
      <c r="J55" s="8">
        <v>127</v>
      </c>
      <c r="K55" s="8">
        <f t="shared" si="11"/>
        <v>800.00999993750077</v>
      </c>
      <c r="L55" s="8">
        <f t="shared" si="12"/>
        <v>22.47118106875817</v>
      </c>
      <c r="M55" s="8">
        <f t="shared" si="4"/>
        <v>3.1833368707201258E-4</v>
      </c>
      <c r="N55" s="3">
        <v>45.633333333333333</v>
      </c>
      <c r="O55" s="3">
        <v>946</v>
      </c>
      <c r="P55" s="3">
        <v>122</v>
      </c>
      <c r="Q55" s="3">
        <f t="shared" si="17"/>
        <v>776.01610808023827</v>
      </c>
      <c r="R55" s="3">
        <f t="shared" si="18"/>
        <v>21.797225632562533</v>
      </c>
      <c r="S55" s="3">
        <f t="shared" si="6"/>
        <v>3.3705634006048988E-4</v>
      </c>
      <c r="T55" s="6">
        <f t="shared" si="7"/>
        <v>45.633333333333333</v>
      </c>
      <c r="U55" s="6">
        <v>1078</v>
      </c>
      <c r="V55" s="6">
        <v>116</v>
      </c>
      <c r="W55" s="6">
        <f t="shared" si="15"/>
        <v>790.0405052907098</v>
      </c>
      <c r="X55" s="6">
        <f t="shared" si="16"/>
        <v>22.191151669888708</v>
      </c>
      <c r="Y55" s="6">
        <f t="shared" si="10"/>
        <v>3.1850274977284941E-4</v>
      </c>
    </row>
    <row r="56" spans="1:25" x14ac:dyDescent="0.4">
      <c r="A56">
        <v>737637.63097222196</v>
      </c>
      <c r="B56" t="b">
        <v>0</v>
      </c>
      <c r="C56">
        <v>4621631</v>
      </c>
      <c r="D56" t="s">
        <v>285</v>
      </c>
      <c r="E56" t="s">
        <v>68</v>
      </c>
      <c r="F56">
        <v>2800</v>
      </c>
      <c r="H56" s="8">
        <v>46.666666666666664</v>
      </c>
      <c r="I56" s="8">
        <v>920</v>
      </c>
      <c r="J56" s="8">
        <v>128</v>
      </c>
      <c r="K56" s="8">
        <f t="shared" si="11"/>
        <v>817.00550793737</v>
      </c>
      <c r="L56" s="8">
        <f t="shared" si="12"/>
        <v>22.948561523565516</v>
      </c>
      <c r="M56" s="8">
        <f t="shared" si="4"/>
        <v>3.0798739019828809E-4</v>
      </c>
      <c r="N56" s="3">
        <v>46.666666666666664</v>
      </c>
      <c r="O56" s="3">
        <v>963</v>
      </c>
      <c r="P56" s="3">
        <v>122</v>
      </c>
      <c r="Q56" s="3">
        <f t="shared" si="17"/>
        <v>793.01576276893763</v>
      </c>
      <c r="R56" s="3">
        <f t="shared" si="18"/>
        <v>22.274722562158377</v>
      </c>
      <c r="S56" s="3">
        <f t="shared" si="6"/>
        <v>3.0806253522312586E-4</v>
      </c>
      <c r="T56" s="6">
        <f t="shared" si="7"/>
        <v>46.666666666666664</v>
      </c>
      <c r="U56" s="6">
        <v>1095</v>
      </c>
      <c r="V56" s="6">
        <v>116</v>
      </c>
      <c r="W56" s="6">
        <f t="shared" si="15"/>
        <v>807.03965206178066</v>
      </c>
      <c r="X56" s="6">
        <f t="shared" si="16"/>
        <v>22.668634332776637</v>
      </c>
      <c r="Y56" s="6">
        <f t="shared" si="10"/>
        <v>3.0805333089543901E-4</v>
      </c>
    </row>
    <row r="57" spans="1:25" x14ac:dyDescent="0.4">
      <c r="A57">
        <v>737637.63166666694</v>
      </c>
      <c r="B57" t="b">
        <v>0</v>
      </c>
      <c r="C57">
        <v>4584815</v>
      </c>
      <c r="D57" t="s">
        <v>286</v>
      </c>
      <c r="E57" t="s">
        <v>69</v>
      </c>
      <c r="F57">
        <v>2860</v>
      </c>
      <c r="H57" s="8">
        <v>47.666666666666664</v>
      </c>
      <c r="I57" s="8">
        <v>938</v>
      </c>
      <c r="J57" s="8">
        <v>128</v>
      </c>
      <c r="K57" s="8">
        <f t="shared" si="11"/>
        <v>835.00538920416557</v>
      </c>
      <c r="L57" s="8">
        <f t="shared" si="12"/>
        <v>23.454153442658914</v>
      </c>
      <c r="M57" s="8">
        <f t="shared" si="4"/>
        <v>3.3706127939559844E-4</v>
      </c>
      <c r="N57" s="3">
        <v>47.666666666666664</v>
      </c>
      <c r="O57" s="3">
        <v>981</v>
      </c>
      <c r="P57" s="3">
        <v>123</v>
      </c>
      <c r="Q57" s="3">
        <f t="shared" si="17"/>
        <v>811.02219451751137</v>
      </c>
      <c r="R57" s="3">
        <f t="shared" si="18"/>
        <v>22.780498475279522</v>
      </c>
      <c r="S57" s="3">
        <f t="shared" si="6"/>
        <v>3.3718394208076319E-4</v>
      </c>
      <c r="T57" s="6">
        <f t="shared" si="7"/>
        <v>47.666666666666664</v>
      </c>
      <c r="U57" s="6">
        <v>1112</v>
      </c>
      <c r="V57" s="6">
        <v>116</v>
      </c>
      <c r="W57" s="6">
        <f t="shared" si="15"/>
        <v>824.0388340363578</v>
      </c>
      <c r="X57" s="6">
        <f t="shared" si="16"/>
        <v>23.146117984482661</v>
      </c>
      <c r="Y57" s="6">
        <f t="shared" si="10"/>
        <v>3.1832243447068247E-4</v>
      </c>
    </row>
    <row r="58" spans="1:25" x14ac:dyDescent="0.4">
      <c r="A58">
        <v>737637.63238425902</v>
      </c>
      <c r="B58" t="b">
        <v>0</v>
      </c>
      <c r="C58">
        <v>4568253</v>
      </c>
      <c r="D58" t="s">
        <v>287</v>
      </c>
      <c r="E58" t="s">
        <v>70</v>
      </c>
      <c r="F58">
        <v>2922</v>
      </c>
      <c r="H58" s="8">
        <v>48.7</v>
      </c>
      <c r="I58" s="8">
        <v>955</v>
      </c>
      <c r="J58" s="8">
        <v>129</v>
      </c>
      <c r="K58" s="8">
        <f t="shared" si="11"/>
        <v>852.00234741460656</v>
      </c>
      <c r="L58" s="8">
        <f t="shared" si="12"/>
        <v>23.931574631887518</v>
      </c>
      <c r="M58" s="8">
        <f t="shared" si="4"/>
        <v>3.0801367047006547E-4</v>
      </c>
      <c r="N58" s="3">
        <v>48.7</v>
      </c>
      <c r="O58" s="3">
        <v>997</v>
      </c>
      <c r="P58" s="3">
        <v>123</v>
      </c>
      <c r="Q58" s="3">
        <f t="shared" si="17"/>
        <v>827.0217651307612</v>
      </c>
      <c r="R58" s="3">
        <f t="shared" si="18"/>
        <v>23.229904418081244</v>
      </c>
      <c r="S58" s="3">
        <f t="shared" si="6"/>
        <v>2.8993931793659314E-4</v>
      </c>
      <c r="T58" s="6">
        <f t="shared" si="7"/>
        <v>48.7</v>
      </c>
      <c r="U58" s="6">
        <v>1129</v>
      </c>
      <c r="V58" s="6">
        <v>117</v>
      </c>
      <c r="W58" s="6">
        <f t="shared" si="15"/>
        <v>841.04815557731297</v>
      </c>
      <c r="X58" s="6">
        <f t="shared" si="16"/>
        <v>23.623886442668674</v>
      </c>
      <c r="Y58" s="6">
        <f t="shared" si="10"/>
        <v>3.0823771495871641E-4</v>
      </c>
    </row>
    <row r="59" spans="1:25" x14ac:dyDescent="0.4">
      <c r="A59">
        <v>737637.63307870401</v>
      </c>
      <c r="B59" t="b">
        <v>0</v>
      </c>
      <c r="C59">
        <v>4549304</v>
      </c>
      <c r="D59" t="s">
        <v>288</v>
      </c>
      <c r="E59" t="s">
        <v>71</v>
      </c>
      <c r="F59">
        <v>2982</v>
      </c>
      <c r="H59" s="8">
        <v>49.7</v>
      </c>
      <c r="I59" s="8">
        <v>973</v>
      </c>
      <c r="J59" s="8">
        <v>129</v>
      </c>
      <c r="K59" s="8">
        <f t="shared" si="11"/>
        <v>870.00229884753753</v>
      </c>
      <c r="L59" s="8">
        <f t="shared" si="12"/>
        <v>24.437168521851198</v>
      </c>
      <c r="M59" s="8">
        <f t="shared" si="4"/>
        <v>3.3706259330912048E-4</v>
      </c>
      <c r="N59" s="3">
        <v>49.7</v>
      </c>
      <c r="O59" s="3">
        <v>1015</v>
      </c>
      <c r="P59" s="3">
        <v>122</v>
      </c>
      <c r="Q59" s="3">
        <f t="shared" si="17"/>
        <v>845.01479276992541</v>
      </c>
      <c r="R59" s="3">
        <f t="shared" si="18"/>
        <v>23.735303828196638</v>
      </c>
      <c r="S59" s="3">
        <f t="shared" si="6"/>
        <v>3.3693294007692984E-4</v>
      </c>
      <c r="T59" s="6">
        <f t="shared" si="7"/>
        <v>49.7</v>
      </c>
      <c r="U59" s="6">
        <v>1147</v>
      </c>
      <c r="V59" s="6">
        <v>117</v>
      </c>
      <c r="W59" s="6">
        <f t="shared" si="15"/>
        <v>859.04714655250439</v>
      </c>
      <c r="X59" s="6">
        <f t="shared" si="16"/>
        <v>24.129453354694856</v>
      </c>
      <c r="Y59" s="6">
        <f t="shared" si="10"/>
        <v>3.3704460801745501E-4</v>
      </c>
    </row>
    <row r="60" spans="1:25" x14ac:dyDescent="0.4">
      <c r="A60">
        <v>737637.63377314794</v>
      </c>
      <c r="B60" t="b">
        <v>0</v>
      </c>
      <c r="C60">
        <v>4511548</v>
      </c>
      <c r="D60" t="s">
        <v>289</v>
      </c>
      <c r="E60" t="s">
        <v>72</v>
      </c>
      <c r="F60">
        <v>3042</v>
      </c>
      <c r="H60" s="8">
        <v>50.7</v>
      </c>
      <c r="I60" s="8">
        <v>992</v>
      </c>
      <c r="J60" s="8">
        <v>129</v>
      </c>
      <c r="K60" s="8">
        <f t="shared" si="11"/>
        <v>889.00224971593855</v>
      </c>
      <c r="L60" s="8">
        <f t="shared" si="12"/>
        <v>24.970851021188334</v>
      </c>
      <c r="M60" s="8">
        <f t="shared" si="4"/>
        <v>3.557883328914239E-4</v>
      </c>
      <c r="N60" s="3">
        <v>50.7</v>
      </c>
      <c r="O60" s="3">
        <v>1033</v>
      </c>
      <c r="P60" s="3">
        <v>122</v>
      </c>
      <c r="Q60" s="3">
        <f t="shared" si="17"/>
        <v>863.01448423534589</v>
      </c>
      <c r="R60" s="3">
        <f t="shared" si="18"/>
        <v>24.240890416030346</v>
      </c>
      <c r="S60" s="3">
        <f t="shared" si="6"/>
        <v>3.3705772522247201E-4</v>
      </c>
      <c r="T60" s="6">
        <f t="shared" si="7"/>
        <v>50.7</v>
      </c>
      <c r="U60" s="6">
        <v>1165</v>
      </c>
      <c r="V60" s="6">
        <v>117</v>
      </c>
      <c r="W60" s="6">
        <f t="shared" si="15"/>
        <v>877.04617894384558</v>
      </c>
      <c r="X60" s="6">
        <f t="shared" si="16"/>
        <v>24.63502143004375</v>
      </c>
      <c r="Y60" s="6">
        <f t="shared" si="10"/>
        <v>3.3704538356592908E-4</v>
      </c>
    </row>
    <row r="61" spans="1:25" x14ac:dyDescent="0.4">
      <c r="A61">
        <v>737637.63449074095</v>
      </c>
      <c r="B61" t="b">
        <v>0</v>
      </c>
      <c r="C61">
        <v>4493841</v>
      </c>
      <c r="D61" t="s">
        <v>290</v>
      </c>
      <c r="E61" t="s">
        <v>73</v>
      </c>
      <c r="F61">
        <v>3104</v>
      </c>
      <c r="H61" s="8">
        <v>51.733333333333334</v>
      </c>
      <c r="I61" s="8">
        <v>1009</v>
      </c>
      <c r="J61" s="8">
        <v>129</v>
      </c>
      <c r="K61" s="8">
        <f t="shared" si="11"/>
        <v>906.00220750282938</v>
      </c>
      <c r="L61" s="8">
        <f t="shared" si="12"/>
        <v>25.448356464395687</v>
      </c>
      <c r="M61" s="8">
        <f t="shared" si="4"/>
        <v>3.0806802787571182E-4</v>
      </c>
      <c r="N61" s="3">
        <v>51.733333333333334</v>
      </c>
      <c r="O61" s="3">
        <v>1051</v>
      </c>
      <c r="P61" s="3">
        <v>122</v>
      </c>
      <c r="Q61" s="3">
        <f t="shared" si="17"/>
        <v>881.01418830799764</v>
      </c>
      <c r="R61" s="3">
        <f t="shared" si="18"/>
        <v>24.746477357983846</v>
      </c>
      <c r="S61" s="3">
        <f t="shared" si="6"/>
        <v>3.261851238409678E-4</v>
      </c>
      <c r="T61" s="6">
        <f t="shared" si="7"/>
        <v>51.733333333333334</v>
      </c>
      <c r="U61" s="6">
        <v>1182</v>
      </c>
      <c r="V61" s="6">
        <v>117</v>
      </c>
      <c r="W61" s="6">
        <f t="shared" si="15"/>
        <v>894.04530086567763</v>
      </c>
      <c r="X61" s="6">
        <f t="shared" si="16"/>
        <v>25.112503394950725</v>
      </c>
      <c r="Y61" s="6">
        <f t="shared" si="10"/>
        <v>3.0805288058514556E-4</v>
      </c>
    </row>
    <row r="62" spans="1:25" x14ac:dyDescent="0.4">
      <c r="A62">
        <v>737637.635185185</v>
      </c>
      <c r="B62" t="b">
        <v>0</v>
      </c>
      <c r="C62">
        <v>4476228</v>
      </c>
      <c r="D62" t="s">
        <v>291</v>
      </c>
      <c r="E62" t="s">
        <v>74</v>
      </c>
      <c r="F62">
        <v>3164</v>
      </c>
      <c r="H62" s="8">
        <v>52.733333333333334</v>
      </c>
      <c r="I62" s="8">
        <v>1027</v>
      </c>
      <c r="J62" s="8">
        <v>129</v>
      </c>
      <c r="K62" s="8">
        <f t="shared" si="11"/>
        <v>924.00216449962932</v>
      </c>
      <c r="L62" s="8">
        <f t="shared" si="12"/>
        <v>25.953950510640798</v>
      </c>
      <c r="M62" s="8">
        <f t="shared" si="4"/>
        <v>3.3706269749674076E-4</v>
      </c>
      <c r="N62" s="3">
        <v>52.733333333333334</v>
      </c>
      <c r="O62" s="3">
        <v>1068</v>
      </c>
      <c r="P62" s="3">
        <v>122</v>
      </c>
      <c r="Q62" s="3">
        <f t="shared" si="17"/>
        <v>898.01391971394298</v>
      </c>
      <c r="R62" s="3">
        <f t="shared" si="18"/>
        <v>25.223976442461659</v>
      </c>
      <c r="S62" s="3">
        <f t="shared" si="6"/>
        <v>3.1833272298520865E-4</v>
      </c>
      <c r="T62" s="6">
        <f t="shared" si="7"/>
        <v>52.733333333333334</v>
      </c>
      <c r="U62" s="6">
        <v>1198</v>
      </c>
      <c r="V62" s="6">
        <v>117</v>
      </c>
      <c r="W62" s="6">
        <f t="shared" si="15"/>
        <v>910.04450440624055</v>
      </c>
      <c r="X62" s="6">
        <f t="shared" si="16"/>
        <v>25.561899027185312</v>
      </c>
      <c r="Y62" s="6">
        <f t="shared" si="10"/>
        <v>2.995970881563915E-4</v>
      </c>
    </row>
    <row r="63" spans="1:25" x14ac:dyDescent="0.4">
      <c r="A63">
        <v>737637.63590277801</v>
      </c>
      <c r="B63" t="b">
        <v>0</v>
      </c>
      <c r="C63">
        <v>4466037</v>
      </c>
      <c r="D63" t="s">
        <v>292</v>
      </c>
      <c r="E63" t="s">
        <v>75</v>
      </c>
      <c r="F63">
        <v>3226</v>
      </c>
      <c r="H63" s="8">
        <v>53.766666666666666</v>
      </c>
      <c r="I63" s="8">
        <v>1044</v>
      </c>
      <c r="J63" s="8">
        <v>130</v>
      </c>
      <c r="K63" s="8">
        <f t="shared" si="11"/>
        <v>941.00053134947802</v>
      </c>
      <c r="L63" s="8">
        <f t="shared" si="12"/>
        <v>26.431411266613807</v>
      </c>
      <c r="M63" s="8">
        <f t="shared" si="4"/>
        <v>3.0803919740194209E-4</v>
      </c>
      <c r="N63" s="3">
        <v>53.766666666666666</v>
      </c>
      <c r="O63" s="3">
        <v>1085</v>
      </c>
      <c r="P63" s="3">
        <v>122</v>
      </c>
      <c r="Q63" s="3">
        <f t="shared" si="17"/>
        <v>915.01366110020456</v>
      </c>
      <c r="R63" s="3">
        <f t="shared" si="18"/>
        <v>25.701475807272836</v>
      </c>
      <c r="S63" s="3">
        <f t="shared" si="6"/>
        <v>3.0806410632979196E-4</v>
      </c>
      <c r="T63" s="6">
        <f t="shared" si="7"/>
        <v>53.766666666666666</v>
      </c>
      <c r="U63" s="6">
        <v>1215</v>
      </c>
      <c r="V63" s="6">
        <v>117</v>
      </c>
      <c r="W63" s="6">
        <f t="shared" si="15"/>
        <v>927.04368829090254</v>
      </c>
      <c r="X63" s="6">
        <f t="shared" si="16"/>
        <v>26.039382732542993</v>
      </c>
      <c r="Y63" s="6">
        <f t="shared" si="10"/>
        <v>3.0805400345656895E-4</v>
      </c>
    </row>
    <row r="64" spans="1:25" x14ac:dyDescent="0.4">
      <c r="A64">
        <v>737637.63659722195</v>
      </c>
      <c r="B64" t="b">
        <v>0</v>
      </c>
      <c r="C64">
        <v>4454611</v>
      </c>
      <c r="D64" t="s">
        <v>293</v>
      </c>
      <c r="E64" t="s">
        <v>76</v>
      </c>
      <c r="F64">
        <v>3286</v>
      </c>
      <c r="H64" s="8">
        <v>54.766666666666666</v>
      </c>
      <c r="I64" s="8">
        <v>1062</v>
      </c>
      <c r="J64" s="8">
        <v>130</v>
      </c>
      <c r="K64" s="8">
        <f t="shared" si="11"/>
        <v>959.00052137629211</v>
      </c>
      <c r="L64" s="8">
        <f t="shared" si="12"/>
        <v>26.937006240626605</v>
      </c>
      <c r="M64" s="8">
        <f t="shared" si="4"/>
        <v>3.3706331600853192E-4</v>
      </c>
      <c r="N64" s="3">
        <v>54.766666666666666</v>
      </c>
      <c r="O64" s="3">
        <v>1102</v>
      </c>
      <c r="P64" s="3">
        <v>123</v>
      </c>
      <c r="Q64" s="3">
        <f t="shared" si="17"/>
        <v>932.01931310461589</v>
      </c>
      <c r="R64" s="3">
        <f t="shared" si="18"/>
        <v>26.179141193222101</v>
      </c>
      <c r="S64" s="3">
        <f t="shared" si="6"/>
        <v>3.1844359063284359E-4</v>
      </c>
      <c r="T64" s="6">
        <f t="shared" si="7"/>
        <v>54.766666666666666</v>
      </c>
      <c r="U64" s="6">
        <v>1232</v>
      </c>
      <c r="V64" s="6">
        <v>118</v>
      </c>
      <c r="W64" s="6">
        <f t="shared" si="15"/>
        <v>944.05296461586306</v>
      </c>
      <c r="X64" s="6">
        <f t="shared" si="16"/>
        <v>26.517149920673877</v>
      </c>
      <c r="Y64" s="6">
        <f t="shared" si="10"/>
        <v>3.1851145875392222E-4</v>
      </c>
    </row>
    <row r="65" spans="1:25" x14ac:dyDescent="0.4">
      <c r="A65">
        <v>737637.63731481496</v>
      </c>
      <c r="B65" t="b">
        <v>0</v>
      </c>
      <c r="C65">
        <v>4434951</v>
      </c>
      <c r="D65" t="s">
        <v>294</v>
      </c>
      <c r="E65" t="s">
        <v>77</v>
      </c>
      <c r="F65">
        <v>3348</v>
      </c>
      <c r="H65" s="8">
        <v>55.8</v>
      </c>
      <c r="I65" s="8">
        <v>1080</v>
      </c>
      <c r="J65" s="8">
        <v>130</v>
      </c>
      <c r="K65" s="8">
        <f t="shared" si="11"/>
        <v>977.00051177059265</v>
      </c>
      <c r="L65" s="8">
        <f t="shared" si="12"/>
        <v>27.442601224961596</v>
      </c>
      <c r="M65" s="8">
        <f t="shared" si="4"/>
        <v>3.2619031247418815E-4</v>
      </c>
      <c r="N65" s="3">
        <v>55.8</v>
      </c>
      <c r="O65" s="3">
        <v>1120</v>
      </c>
      <c r="P65" s="3">
        <v>122</v>
      </c>
      <c r="Q65" s="3">
        <f t="shared" si="17"/>
        <v>950.01315780361699</v>
      </c>
      <c r="R65" s="3">
        <f t="shared" si="18"/>
        <v>26.684563553425043</v>
      </c>
      <c r="S65" s="3">
        <f t="shared" si="6"/>
        <v>3.2607894206641505E-4</v>
      </c>
      <c r="T65" s="6">
        <f t="shared" si="7"/>
        <v>55.8</v>
      </c>
      <c r="U65" s="6">
        <v>1250</v>
      </c>
      <c r="V65" s="6">
        <v>118</v>
      </c>
      <c r="W65" s="6">
        <f t="shared" si="15"/>
        <v>962.05197364799369</v>
      </c>
      <c r="X65" s="6">
        <f t="shared" si="16"/>
        <v>27.022717339894662</v>
      </c>
      <c r="Y65" s="6">
        <f t="shared" si="10"/>
        <v>3.2617252852953948E-4</v>
      </c>
    </row>
    <row r="66" spans="1:25" x14ac:dyDescent="0.4">
      <c r="A66">
        <v>737637.63800925901</v>
      </c>
      <c r="B66" t="b">
        <v>0</v>
      </c>
      <c r="C66">
        <v>4403628</v>
      </c>
      <c r="D66" t="s">
        <v>295</v>
      </c>
      <c r="E66" t="s">
        <v>78</v>
      </c>
      <c r="F66">
        <v>3408</v>
      </c>
      <c r="H66" s="8">
        <v>56.8</v>
      </c>
      <c r="I66" s="8">
        <v>1098</v>
      </c>
      <c r="J66" s="8">
        <v>131</v>
      </c>
      <c r="K66" s="8">
        <f t="shared" si="11"/>
        <v>995</v>
      </c>
      <c r="L66" s="8">
        <f t="shared" si="12"/>
        <v>27.948182104175096</v>
      </c>
      <c r="M66" s="8">
        <f t="shared" si="4"/>
        <v>3.3705391947566691E-4</v>
      </c>
      <c r="N66" s="3">
        <v>56.8</v>
      </c>
      <c r="O66" s="3">
        <v>1138</v>
      </c>
      <c r="P66" s="3">
        <v>123</v>
      </c>
      <c r="Q66" s="3">
        <f t="shared" si="17"/>
        <v>968.01859486272269</v>
      </c>
      <c r="R66" s="3">
        <f t="shared" si="18"/>
        <v>27.1903115270865</v>
      </c>
      <c r="S66" s="3">
        <f t="shared" si="6"/>
        <v>3.3716531577430449E-4</v>
      </c>
      <c r="T66" s="6">
        <f t="shared" si="7"/>
        <v>56.8</v>
      </c>
      <c r="U66" s="6">
        <v>1267</v>
      </c>
      <c r="V66" s="6">
        <v>118</v>
      </c>
      <c r="W66" s="6">
        <f t="shared" si="15"/>
        <v>979.05107119087506</v>
      </c>
      <c r="X66" s="6">
        <f t="shared" si="16"/>
        <v>27.500198620030424</v>
      </c>
      <c r="Y66" s="6">
        <f t="shared" si="10"/>
        <v>3.1832085342384177E-4</v>
      </c>
    </row>
    <row r="67" spans="1:25" x14ac:dyDescent="0.4">
      <c r="A67">
        <v>737637.638703704</v>
      </c>
      <c r="B67" t="b">
        <v>0</v>
      </c>
      <c r="C67">
        <v>4390580</v>
      </c>
      <c r="D67" t="s">
        <v>296</v>
      </c>
      <c r="E67" t="s">
        <v>79</v>
      </c>
      <c r="F67">
        <v>3468</v>
      </c>
      <c r="H67" s="8">
        <v>57.8</v>
      </c>
      <c r="I67" s="8">
        <v>1118</v>
      </c>
      <c r="J67" s="8">
        <v>131</v>
      </c>
      <c r="K67" s="8">
        <f t="shared" si="11"/>
        <v>1015</v>
      </c>
      <c r="L67" s="8">
        <f t="shared" si="12"/>
        <v>28.50995460878163</v>
      </c>
      <c r="M67" s="8">
        <f t="shared" si="4"/>
        <v>3.7451500307102256E-4</v>
      </c>
      <c r="N67" s="3">
        <v>57.8</v>
      </c>
      <c r="O67" s="3">
        <v>1156</v>
      </c>
      <c r="P67" s="3">
        <v>122</v>
      </c>
      <c r="Q67" s="3">
        <f t="shared" si="17"/>
        <v>986.01267740328774</v>
      </c>
      <c r="R67" s="3">
        <f t="shared" si="18"/>
        <v>27.695740567931999</v>
      </c>
      <c r="S67" s="3">
        <f t="shared" si="6"/>
        <v>3.3695269389699922E-4</v>
      </c>
      <c r="T67" s="6">
        <f t="shared" si="7"/>
        <v>57.8</v>
      </c>
      <c r="U67" s="6">
        <v>1285</v>
      </c>
      <c r="V67" s="6">
        <v>118</v>
      </c>
      <c r="W67" s="6">
        <f t="shared" si="15"/>
        <v>997.05014919009966</v>
      </c>
      <c r="X67" s="6">
        <f t="shared" si="16"/>
        <v>28.005767976442062</v>
      </c>
      <c r="Y67" s="6">
        <f t="shared" si="10"/>
        <v>3.3704623760775831E-4</v>
      </c>
    </row>
    <row r="68" spans="1:25" x14ac:dyDescent="0.4">
      <c r="A68">
        <v>737637.63942129596</v>
      </c>
      <c r="B68" t="b">
        <v>0</v>
      </c>
      <c r="C68">
        <v>4398975</v>
      </c>
      <c r="D68" t="s">
        <v>297</v>
      </c>
      <c r="E68" t="s">
        <v>80</v>
      </c>
      <c r="F68">
        <v>3530</v>
      </c>
      <c r="H68" s="8">
        <v>58.833333333333336</v>
      </c>
      <c r="I68" s="8">
        <v>1136</v>
      </c>
      <c r="J68" s="8">
        <v>131</v>
      </c>
      <c r="K68" s="8">
        <f t="shared" si="11"/>
        <v>1033</v>
      </c>
      <c r="L68" s="8">
        <f t="shared" si="12"/>
        <v>29.015549862927511</v>
      </c>
      <c r="M68" s="8">
        <f t="shared" si="4"/>
        <v>3.2619048654572788E-4</v>
      </c>
      <c r="N68" s="3">
        <v>58.833333333333336</v>
      </c>
      <c r="O68" s="3">
        <v>1174</v>
      </c>
      <c r="P68" s="3">
        <v>122</v>
      </c>
      <c r="Q68" s="3">
        <f t="shared" si="17"/>
        <v>1004.0124501220092</v>
      </c>
      <c r="R68" s="3">
        <f t="shared" si="18"/>
        <v>28.201329438059226</v>
      </c>
      <c r="S68" s="3">
        <f t="shared" si="6"/>
        <v>3.2618636782401545E-4</v>
      </c>
      <c r="T68" s="6">
        <f t="shared" si="7"/>
        <v>58.833333333333336</v>
      </c>
      <c r="U68" s="6">
        <v>1303</v>
      </c>
      <c r="V68" s="6">
        <v>118</v>
      </c>
      <c r="W68" s="6">
        <f t="shared" si="15"/>
        <v>1015.0492598884056</v>
      </c>
      <c r="X68" s="6">
        <f t="shared" si="16"/>
        <v>28.511338251325942</v>
      </c>
      <c r="Y68" s="6">
        <f t="shared" si="10"/>
        <v>3.2617437089282392E-4</v>
      </c>
    </row>
    <row r="69" spans="1:25" x14ac:dyDescent="0.4">
      <c r="A69">
        <v>737637.64011574094</v>
      </c>
      <c r="B69" t="b">
        <v>0</v>
      </c>
      <c r="C69">
        <v>4370329</v>
      </c>
      <c r="D69" t="s">
        <v>298</v>
      </c>
      <c r="E69" t="s">
        <v>81</v>
      </c>
      <c r="F69">
        <v>3590</v>
      </c>
      <c r="H69" s="8">
        <v>59.833333333333336</v>
      </c>
      <c r="I69" s="8">
        <v>1153</v>
      </c>
      <c r="J69" s="8">
        <v>132</v>
      </c>
      <c r="K69" s="8">
        <f t="shared" si="11"/>
        <v>1050.0004761903683</v>
      </c>
      <c r="L69" s="8">
        <f t="shared" si="12"/>
        <v>29.493069867375858</v>
      </c>
      <c r="M69" s="8">
        <f t="shared" si="4"/>
        <v>3.1834666963223172E-4</v>
      </c>
      <c r="N69" s="3">
        <v>59.833333333333336</v>
      </c>
      <c r="O69" s="3">
        <v>1190</v>
      </c>
      <c r="P69" s="3">
        <v>123</v>
      </c>
      <c r="Q69" s="3">
        <f t="shared" si="17"/>
        <v>1020.0176469061699</v>
      </c>
      <c r="R69" s="3">
        <f t="shared" si="18"/>
        <v>28.650893412267145</v>
      </c>
      <c r="S69" s="3">
        <f t="shared" si="6"/>
        <v>2.9970931613861279E-4</v>
      </c>
      <c r="T69" s="6">
        <f t="shared" si="7"/>
        <v>59.833333333333336</v>
      </c>
      <c r="U69" s="6">
        <v>1319</v>
      </c>
      <c r="V69" s="6">
        <v>118</v>
      </c>
      <c r="W69" s="6">
        <f t="shared" si="15"/>
        <v>1031.0484954646895</v>
      </c>
      <c r="X69" s="6">
        <f t="shared" si="16"/>
        <v>28.960734783399889</v>
      </c>
      <c r="Y69" s="6">
        <f t="shared" si="10"/>
        <v>2.9959768804929844E-4</v>
      </c>
    </row>
    <row r="70" spans="1:25" x14ac:dyDescent="0.4">
      <c r="A70">
        <v>737637.64083333302</v>
      </c>
      <c r="B70" t="b">
        <v>0</v>
      </c>
      <c r="C70">
        <v>4365217</v>
      </c>
      <c r="D70" t="s">
        <v>299</v>
      </c>
      <c r="E70" t="s">
        <v>82</v>
      </c>
      <c r="F70">
        <v>3652</v>
      </c>
      <c r="H70" s="8">
        <v>60.866666666666667</v>
      </c>
      <c r="I70" s="8">
        <v>1170</v>
      </c>
      <c r="J70" s="8">
        <v>132</v>
      </c>
      <c r="K70" s="8">
        <f t="shared" si="11"/>
        <v>1067.0004686034586</v>
      </c>
      <c r="L70" s="8">
        <f t="shared" si="12"/>
        <v>29.970576283185547</v>
      </c>
      <c r="M70" s="8">
        <f t="shared" si="4"/>
        <v>3.0806865536109015E-4</v>
      </c>
      <c r="N70" s="3">
        <v>60.866666666666667</v>
      </c>
      <c r="O70" s="3">
        <v>1206</v>
      </c>
      <c r="P70" s="3">
        <v>123</v>
      </c>
      <c r="Q70" s="3">
        <f t="shared" si="17"/>
        <v>1036.017374371685</v>
      </c>
      <c r="R70" s="3">
        <f t="shared" si="18"/>
        <v>29.100303760833363</v>
      </c>
      <c r="S70" s="3">
        <f t="shared" si="6"/>
        <v>2.8994216036530243E-4</v>
      </c>
      <c r="T70" s="6">
        <f t="shared" si="7"/>
        <v>60.866666666666667</v>
      </c>
      <c r="U70" s="6">
        <v>1335</v>
      </c>
      <c r="V70" s="6">
        <v>119</v>
      </c>
      <c r="W70" s="6">
        <f t="shared" si="15"/>
        <v>1047.0577825507053</v>
      </c>
      <c r="X70" s="6">
        <f t="shared" si="16"/>
        <v>29.410413648563697</v>
      </c>
      <c r="Y70" s="6">
        <f t="shared" si="10"/>
        <v>2.9011539687987648E-4</v>
      </c>
    </row>
    <row r="71" spans="1:25" x14ac:dyDescent="0.4">
      <c r="A71">
        <v>737637.641527778</v>
      </c>
      <c r="B71" t="b">
        <v>0</v>
      </c>
      <c r="C71">
        <v>4354127</v>
      </c>
      <c r="D71" t="s">
        <v>300</v>
      </c>
      <c r="E71" t="s">
        <v>83</v>
      </c>
      <c r="F71">
        <v>3712</v>
      </c>
      <c r="H71" s="8">
        <v>61.866666666666667</v>
      </c>
      <c r="I71" s="8">
        <v>1188</v>
      </c>
      <c r="J71" s="8">
        <v>132</v>
      </c>
      <c r="K71" s="8">
        <f t="shared" si="11"/>
        <v>1085.0004608293953</v>
      </c>
      <c r="L71" s="8">
        <f t="shared" si="12"/>
        <v>30.476171318968678</v>
      </c>
      <c r="M71" s="8">
        <f t="shared" si="4"/>
        <v>3.3706335718875375E-4</v>
      </c>
      <c r="N71" s="3">
        <v>61.866666666666667</v>
      </c>
      <c r="O71" s="3">
        <v>1224</v>
      </c>
      <c r="P71" s="3">
        <v>123</v>
      </c>
      <c r="Q71" s="3">
        <f t="shared" si="17"/>
        <v>1054.0170776605094</v>
      </c>
      <c r="R71" s="3">
        <f t="shared" si="18"/>
        <v>29.60589068077023</v>
      </c>
      <c r="S71" s="3">
        <f t="shared" si="6"/>
        <v>3.3705794662457813E-4</v>
      </c>
      <c r="T71" s="6">
        <f t="shared" si="7"/>
        <v>61.866666666666667</v>
      </c>
      <c r="U71" s="6">
        <v>1353</v>
      </c>
      <c r="V71" s="6">
        <v>119</v>
      </c>
      <c r="W71" s="6">
        <f t="shared" si="15"/>
        <v>1065.0568059967507</v>
      </c>
      <c r="X71" s="6">
        <f t="shared" si="16"/>
        <v>29.915981472651531</v>
      </c>
      <c r="Y71" s="6">
        <f t="shared" si="10"/>
        <v>3.3704521605855577E-4</v>
      </c>
    </row>
    <row r="72" spans="1:25" x14ac:dyDescent="0.4">
      <c r="A72">
        <v>737637.64224536996</v>
      </c>
      <c r="B72" t="b">
        <v>0</v>
      </c>
      <c r="C72">
        <v>4337975</v>
      </c>
      <c r="D72" t="s">
        <v>301</v>
      </c>
      <c r="E72" t="s">
        <v>84</v>
      </c>
      <c r="F72">
        <v>3774</v>
      </c>
      <c r="H72" s="8">
        <v>62.9</v>
      </c>
      <c r="I72" s="8">
        <v>1206</v>
      </c>
      <c r="J72" s="8">
        <v>132</v>
      </c>
      <c r="K72" s="8">
        <f t="shared" si="11"/>
        <v>1103.0004533090637</v>
      </c>
      <c r="L72" s="8">
        <f t="shared" si="12"/>
        <v>30.981766361878787</v>
      </c>
      <c r="M72" s="8">
        <f t="shared" si="4"/>
        <v>3.2619035026458694E-4</v>
      </c>
      <c r="N72" s="3">
        <v>62.9</v>
      </c>
      <c r="O72" s="3">
        <v>1241</v>
      </c>
      <c r="P72" s="3">
        <v>123</v>
      </c>
      <c r="Q72" s="3">
        <f t="shared" si="17"/>
        <v>1071.016806590821</v>
      </c>
      <c r="R72" s="3">
        <f t="shared" si="18"/>
        <v>30.083389695710899</v>
      </c>
      <c r="S72" s="3">
        <f t="shared" si="6"/>
        <v>3.0806388060688382E-4</v>
      </c>
      <c r="T72" s="6">
        <f t="shared" si="7"/>
        <v>62.9</v>
      </c>
      <c r="U72" s="6">
        <v>1369</v>
      </c>
      <c r="V72" s="6">
        <v>119</v>
      </c>
      <c r="W72" s="6">
        <f t="shared" si="15"/>
        <v>1081.0559652487932</v>
      </c>
      <c r="X72" s="6">
        <f t="shared" si="16"/>
        <v>30.36537586088247</v>
      </c>
      <c r="Y72" s="6">
        <f t="shared" si="10"/>
        <v>2.8993186337479977E-4</v>
      </c>
    </row>
    <row r="73" spans="1:25" x14ac:dyDescent="0.4">
      <c r="A73">
        <v>737637.64293981495</v>
      </c>
      <c r="B73" t="b">
        <v>0</v>
      </c>
      <c r="C73">
        <v>4333859</v>
      </c>
      <c r="D73" t="s">
        <v>302</v>
      </c>
      <c r="E73" t="s">
        <v>85</v>
      </c>
      <c r="F73">
        <v>3834</v>
      </c>
      <c r="H73" s="8">
        <v>63.9</v>
      </c>
      <c r="I73" s="8">
        <v>1224</v>
      </c>
      <c r="J73" s="8">
        <v>133</v>
      </c>
      <c r="K73" s="8">
        <f t="shared" si="11"/>
        <v>1121.0017841199005</v>
      </c>
      <c r="L73" s="8">
        <f t="shared" si="12"/>
        <v>31.487398996671516</v>
      </c>
      <c r="M73" s="8">
        <f t="shared" si="4"/>
        <v>3.3708842319515257E-4</v>
      </c>
      <c r="N73" s="3">
        <v>63.9</v>
      </c>
      <c r="O73" s="3">
        <v>1259</v>
      </c>
      <c r="P73" s="3">
        <v>122</v>
      </c>
      <c r="Q73" s="3">
        <f t="shared" si="17"/>
        <v>1089.0114783600768</v>
      </c>
      <c r="R73" s="3">
        <f t="shared" si="18"/>
        <v>30.588835287180263</v>
      </c>
      <c r="S73" s="3">
        <f t="shared" si="6"/>
        <v>3.369637276462427E-4</v>
      </c>
      <c r="T73" s="6">
        <f t="shared" si="7"/>
        <v>63.9</v>
      </c>
      <c r="U73" s="6">
        <v>1387</v>
      </c>
      <c r="V73" s="6">
        <v>119</v>
      </c>
      <c r="W73" s="6">
        <f t="shared" si="15"/>
        <v>1099.055048666808</v>
      </c>
      <c r="X73" s="6">
        <f t="shared" si="16"/>
        <v>30.870945369500475</v>
      </c>
      <c r="Y73" s="6">
        <f t="shared" si="10"/>
        <v>3.3704633907867055E-4</v>
      </c>
    </row>
    <row r="74" spans="1:25" x14ac:dyDescent="0.4">
      <c r="A74">
        <v>737637.64365740702</v>
      </c>
      <c r="B74" t="b">
        <v>0</v>
      </c>
      <c r="C74">
        <v>4321539</v>
      </c>
      <c r="D74" t="s">
        <v>303</v>
      </c>
      <c r="E74" t="s">
        <v>86</v>
      </c>
      <c r="F74">
        <v>3896</v>
      </c>
      <c r="H74" s="8">
        <v>64.933333333333337</v>
      </c>
      <c r="I74" s="8">
        <v>1243</v>
      </c>
      <c r="J74" s="8">
        <v>133</v>
      </c>
      <c r="K74" s="8">
        <f t="shared" si="11"/>
        <v>1140.001754384615</v>
      </c>
      <c r="L74" s="8">
        <f t="shared" si="12"/>
        <v>32.021082040824432</v>
      </c>
      <c r="M74" s="8">
        <f t="shared" si="4"/>
        <v>3.4431164138897625E-4</v>
      </c>
      <c r="N74" s="3">
        <v>64.933333333333337</v>
      </c>
      <c r="O74" s="3">
        <v>1276</v>
      </c>
      <c r="P74" s="3">
        <v>123</v>
      </c>
      <c r="Q74" s="3">
        <f t="shared" si="17"/>
        <v>1106.016274744635</v>
      </c>
      <c r="R74" s="3">
        <f t="shared" si="18"/>
        <v>31.066476639944135</v>
      </c>
      <c r="S74" s="3">
        <f t="shared" si="6"/>
        <v>3.0815571146056077E-4</v>
      </c>
      <c r="T74" s="6">
        <f t="shared" si="7"/>
        <v>64.933333333333337</v>
      </c>
      <c r="U74" s="6">
        <v>1403</v>
      </c>
      <c r="V74" s="6">
        <v>120</v>
      </c>
      <c r="W74" s="6">
        <f t="shared" si="15"/>
        <v>1115.0645721212741</v>
      </c>
      <c r="X74" s="6">
        <f t="shared" si="16"/>
        <v>31.320630873929098</v>
      </c>
      <c r="Y74" s="6">
        <f t="shared" si="10"/>
        <v>2.9011968027652888E-4</v>
      </c>
    </row>
    <row r="75" spans="1:25" x14ac:dyDescent="0.4">
      <c r="A75">
        <v>737637.64435185201</v>
      </c>
      <c r="B75" t="b">
        <v>0</v>
      </c>
      <c r="C75">
        <v>4321899</v>
      </c>
      <c r="D75" t="s">
        <v>304</v>
      </c>
      <c r="E75" t="s">
        <v>87</v>
      </c>
      <c r="F75">
        <v>3956</v>
      </c>
      <c r="H75" s="8">
        <v>65.933333333333337</v>
      </c>
      <c r="I75" s="8">
        <v>1261</v>
      </c>
      <c r="J75" s="8">
        <v>133</v>
      </c>
      <c r="K75" s="8">
        <f t="shared" si="11"/>
        <v>1158.0017271144288</v>
      </c>
      <c r="L75" s="8">
        <f t="shared" si="12"/>
        <v>32.526676528988276</v>
      </c>
      <c r="M75" s="8">
        <f t="shared" ref="M75:M138" si="19">(L75-L74)*PI()*ID^2/4/AM/(H75-H74)/60</f>
        <v>3.3706299210922919E-4</v>
      </c>
      <c r="N75" s="3">
        <v>65.933333333333337</v>
      </c>
      <c r="O75" s="3">
        <v>1293</v>
      </c>
      <c r="P75" s="3">
        <v>123</v>
      </c>
      <c r="Q75" s="3">
        <f t="shared" si="17"/>
        <v>1123.0160283807172</v>
      </c>
      <c r="R75" s="3">
        <f t="shared" si="18"/>
        <v>31.54397634883593</v>
      </c>
      <c r="S75" s="3">
        <f t="shared" ref="S75:S138" si="20">(R75-R74)*PI()*ID^2/4/AM/(N75-N74)/60</f>
        <v>3.1833313926119661E-4</v>
      </c>
      <c r="T75" s="6">
        <f t="shared" ref="T75:T138" si="21">F75/60</f>
        <v>65.933333333333337</v>
      </c>
      <c r="U75" s="6">
        <v>1419</v>
      </c>
      <c r="V75" s="6">
        <v>120</v>
      </c>
      <c r="W75" s="6">
        <f t="shared" si="15"/>
        <v>1131.0636586859291</v>
      </c>
      <c r="X75" s="6">
        <f t="shared" si="16"/>
        <v>31.770023220471248</v>
      </c>
      <c r="Y75" s="6">
        <f t="shared" ref="Y75:Y138" si="22">(X75-X74)*PI()*ID^2/4/AM/(T75-T74)/60</f>
        <v>2.9959489769476735E-4</v>
      </c>
    </row>
    <row r="76" spans="1:25" x14ac:dyDescent="0.4">
      <c r="A76">
        <v>737637.64504629595</v>
      </c>
      <c r="B76" t="b">
        <v>0</v>
      </c>
      <c r="C76">
        <v>4287568</v>
      </c>
      <c r="D76" t="s">
        <v>305</v>
      </c>
      <c r="E76" t="s">
        <v>88</v>
      </c>
      <c r="F76">
        <v>4016</v>
      </c>
      <c r="H76" s="8">
        <v>66.933333333333337</v>
      </c>
      <c r="I76" s="8">
        <v>1278</v>
      </c>
      <c r="J76" s="8">
        <v>134</v>
      </c>
      <c r="K76" s="8">
        <f t="shared" ref="K76:K139" si="23">SQRT((I76-I$10)^2+(J76-J$10)^2)</f>
        <v>1175.0038297809926</v>
      </c>
      <c r="L76" s="8">
        <f t="shared" ref="L76:L139" si="24">K76/$B$4</f>
        <v>33.004242218916922</v>
      </c>
      <c r="M76" s="8">
        <f t="shared" si="19"/>
        <v>3.1837712661909732E-4</v>
      </c>
      <c r="N76" s="3">
        <v>66.933333333333337</v>
      </c>
      <c r="O76" s="3">
        <v>1310</v>
      </c>
      <c r="P76" s="3">
        <v>123</v>
      </c>
      <c r="Q76" s="3">
        <f t="shared" si="17"/>
        <v>1140.0157893643404</v>
      </c>
      <c r="R76" s="3">
        <f t="shared" si="18"/>
        <v>32.021476264110056</v>
      </c>
      <c r="S76" s="3">
        <f t="shared" si="20"/>
        <v>3.1833327684941776E-4</v>
      </c>
      <c r="T76" s="6">
        <f t="shared" si="21"/>
        <v>66.933333333333337</v>
      </c>
      <c r="U76" s="6">
        <v>1436</v>
      </c>
      <c r="V76" s="6">
        <v>121</v>
      </c>
      <c r="W76" s="6">
        <f t="shared" si="15"/>
        <v>1148.073603912223</v>
      </c>
      <c r="X76" s="6">
        <f t="shared" si="16"/>
        <v>32.247809197121001</v>
      </c>
      <c r="Y76" s="6">
        <f t="shared" si="22"/>
        <v>3.1852398443316804E-4</v>
      </c>
    </row>
    <row r="77" spans="1:25" x14ac:dyDescent="0.4">
      <c r="A77">
        <v>737637.64576388896</v>
      </c>
      <c r="B77" t="b">
        <v>0</v>
      </c>
      <c r="C77">
        <v>4314055</v>
      </c>
      <c r="D77" t="s">
        <v>306</v>
      </c>
      <c r="E77" t="s">
        <v>89</v>
      </c>
      <c r="F77">
        <v>4078</v>
      </c>
      <c r="H77" s="8">
        <v>67.966666666666669</v>
      </c>
      <c r="I77" s="8">
        <v>1296</v>
      </c>
      <c r="J77" s="8">
        <v>134</v>
      </c>
      <c r="K77" s="8">
        <f t="shared" si="23"/>
        <v>1193.0037719973898</v>
      </c>
      <c r="L77" s="8">
        <f t="shared" si="24"/>
        <v>33.50983585000084</v>
      </c>
      <c r="M77" s="8">
        <f t="shared" si="19"/>
        <v>3.261894394089804E-4</v>
      </c>
      <c r="N77" s="3">
        <v>67.966666666666669</v>
      </c>
      <c r="O77" s="3">
        <v>1327</v>
      </c>
      <c r="P77" s="3">
        <v>123</v>
      </c>
      <c r="Q77" s="3">
        <f t="shared" si="17"/>
        <v>1157.015557371637</v>
      </c>
      <c r="R77" s="3">
        <f t="shared" si="18"/>
        <v>32.498976376669503</v>
      </c>
      <c r="S77" s="3">
        <f t="shared" si="20"/>
        <v>3.0806458874803094E-4</v>
      </c>
      <c r="T77" s="6">
        <f t="shared" si="21"/>
        <v>67.966666666666669</v>
      </c>
      <c r="U77" s="6">
        <v>1453</v>
      </c>
      <c r="V77" s="6">
        <v>121</v>
      </c>
      <c r="W77" s="6">
        <f t="shared" si="15"/>
        <v>1165.0725299310768</v>
      </c>
      <c r="X77" s="6">
        <f t="shared" si="16"/>
        <v>32.725285659382635</v>
      </c>
      <c r="Y77" s="6">
        <f t="shared" si="22"/>
        <v>3.0804933049137772E-4</v>
      </c>
    </row>
    <row r="78" spans="1:25" x14ac:dyDescent="0.4">
      <c r="A78">
        <v>737637.64645833301</v>
      </c>
      <c r="B78" t="b">
        <v>0</v>
      </c>
      <c r="C78">
        <v>4318675</v>
      </c>
      <c r="D78" t="s">
        <v>307</v>
      </c>
      <c r="E78" t="s">
        <v>90</v>
      </c>
      <c r="F78">
        <v>4138</v>
      </c>
      <c r="H78" s="8">
        <v>68.966666666666669</v>
      </c>
      <c r="I78" s="8">
        <v>1313</v>
      </c>
      <c r="J78" s="8">
        <v>134</v>
      </c>
      <c r="K78" s="8">
        <f t="shared" si="23"/>
        <v>1210.0037190025491</v>
      </c>
      <c r="L78" s="8">
        <f t="shared" si="24"/>
        <v>33.987340990364174</v>
      </c>
      <c r="M78" s="8">
        <f t="shared" si="19"/>
        <v>3.1833676024222275E-4</v>
      </c>
      <c r="N78" s="3">
        <v>68.966666666666669</v>
      </c>
      <c r="O78" s="3">
        <v>1344</v>
      </c>
      <c r="P78" s="3">
        <v>124</v>
      </c>
      <c r="Q78" s="3">
        <f t="shared" si="17"/>
        <v>1174.0208686390545</v>
      </c>
      <c r="R78" s="3">
        <f t="shared" si="18"/>
        <v>32.97663219178505</v>
      </c>
      <c r="S78" s="3">
        <f t="shared" si="20"/>
        <v>3.1843721007703137E-4</v>
      </c>
      <c r="T78" s="6">
        <f t="shared" si="21"/>
        <v>68.966666666666669</v>
      </c>
      <c r="U78" s="6">
        <v>1469</v>
      </c>
      <c r="V78" s="6">
        <v>122</v>
      </c>
      <c r="W78" s="6">
        <f t="shared" si="15"/>
        <v>1181.0829776099561</v>
      </c>
      <c r="X78" s="6">
        <f t="shared" si="16"/>
        <v>33.174997124004427</v>
      </c>
      <c r="Y78" s="6">
        <f t="shared" si="22"/>
        <v>2.9980764308119487E-4</v>
      </c>
    </row>
    <row r="79" spans="1:25" x14ac:dyDescent="0.4">
      <c r="A79">
        <v>737637.64717592602</v>
      </c>
      <c r="B79" t="b">
        <v>0</v>
      </c>
      <c r="C79">
        <v>4321888</v>
      </c>
      <c r="D79" t="s">
        <v>308</v>
      </c>
      <c r="E79" t="s">
        <v>91</v>
      </c>
      <c r="F79">
        <v>4200</v>
      </c>
      <c r="H79" s="8">
        <v>70</v>
      </c>
      <c r="I79" s="8">
        <v>1331</v>
      </c>
      <c r="J79" s="8">
        <v>134</v>
      </c>
      <c r="K79" s="8">
        <f t="shared" si="23"/>
        <v>1228.0036644896463</v>
      </c>
      <c r="L79" s="8">
        <f t="shared" si="24"/>
        <v>34.49293471331756</v>
      </c>
      <c r="M79" s="8">
        <f t="shared" si="19"/>
        <v>3.2618949867960402E-4</v>
      </c>
      <c r="N79" s="3">
        <v>70</v>
      </c>
      <c r="O79" s="3">
        <v>1361</v>
      </c>
      <c r="P79" s="3">
        <v>123</v>
      </c>
      <c r="Q79" s="3">
        <f t="shared" si="17"/>
        <v>1191.0151132542358</v>
      </c>
      <c r="R79" s="3">
        <f t="shared" si="18"/>
        <v>33.453977159853373</v>
      </c>
      <c r="S79" s="3">
        <f t="shared" si="20"/>
        <v>3.0796449552795074E-4</v>
      </c>
      <c r="T79" s="6">
        <f t="shared" si="21"/>
        <v>70</v>
      </c>
      <c r="U79" s="6">
        <v>1487</v>
      </c>
      <c r="V79" s="6">
        <v>122</v>
      </c>
      <c r="W79" s="6">
        <f t="shared" ref="W79:W142" si="25">SQRT((U79-U$10)^2+(V79-V$10)^2)</f>
        <v>1199.0817319932783</v>
      </c>
      <c r="X79" s="6">
        <f t="shared" ref="X79:X142" si="26">W79/$B$4</f>
        <v>33.680557390490272</v>
      </c>
      <c r="Y79" s="6">
        <f t="shared" si="22"/>
        <v>3.2616791386183547E-4</v>
      </c>
    </row>
    <row r="80" spans="1:25" x14ac:dyDescent="0.4">
      <c r="A80">
        <v>737637.64787036995</v>
      </c>
      <c r="B80" t="b">
        <v>0</v>
      </c>
      <c r="C80">
        <v>4328961</v>
      </c>
      <c r="D80" t="s">
        <v>309</v>
      </c>
      <c r="E80" t="s">
        <v>92</v>
      </c>
      <c r="F80">
        <v>4260</v>
      </c>
      <c r="H80" s="8">
        <v>71</v>
      </c>
      <c r="I80" s="8">
        <v>1349</v>
      </c>
      <c r="J80" s="8">
        <v>134</v>
      </c>
      <c r="K80" s="8">
        <f t="shared" si="23"/>
        <v>1246.0036115517482</v>
      </c>
      <c r="L80" s="8">
        <f t="shared" si="24"/>
        <v>34.998528480510657</v>
      </c>
      <c r="M80" s="8">
        <f t="shared" si="19"/>
        <v>3.3706251146206509E-4</v>
      </c>
      <c r="N80" s="3">
        <v>71</v>
      </c>
      <c r="O80" s="3">
        <v>1379</v>
      </c>
      <c r="P80" s="3">
        <v>123</v>
      </c>
      <c r="Q80" s="3">
        <f t="shared" si="17"/>
        <v>1209.0148882457981</v>
      </c>
      <c r="R80" s="3">
        <f t="shared" si="18"/>
        <v>33.959566093821579</v>
      </c>
      <c r="S80" s="3">
        <f t="shared" si="20"/>
        <v>3.3705928931213687E-4</v>
      </c>
      <c r="T80" s="6">
        <f t="shared" si="21"/>
        <v>71</v>
      </c>
      <c r="U80" s="6">
        <v>1504</v>
      </c>
      <c r="V80" s="6">
        <v>123</v>
      </c>
      <c r="W80" s="6">
        <f t="shared" si="25"/>
        <v>1216.09251292819</v>
      </c>
      <c r="X80" s="6">
        <f t="shared" si="26"/>
        <v>34.158366841046188</v>
      </c>
      <c r="Y80" s="6">
        <f t="shared" si="22"/>
        <v>3.1853963370394452E-4</v>
      </c>
    </row>
    <row r="81" spans="1:25" x14ac:dyDescent="0.4">
      <c r="A81">
        <v>737637.64856481506</v>
      </c>
      <c r="B81" t="b">
        <v>0</v>
      </c>
      <c r="C81">
        <v>4306586</v>
      </c>
      <c r="D81" t="s">
        <v>310</v>
      </c>
      <c r="E81" t="s">
        <v>93</v>
      </c>
      <c r="F81">
        <v>4320</v>
      </c>
      <c r="H81" s="8">
        <v>72</v>
      </c>
      <c r="I81" s="8">
        <v>1367</v>
      </c>
      <c r="J81" s="8">
        <v>135</v>
      </c>
      <c r="K81" s="8">
        <f t="shared" si="23"/>
        <v>1264.0063290980786</v>
      </c>
      <c r="L81" s="8">
        <f t="shared" si="24"/>
        <v>35.504200066796962</v>
      </c>
      <c r="M81" s="8">
        <f t="shared" si="19"/>
        <v>3.3711439085753618E-4</v>
      </c>
      <c r="N81" s="3">
        <v>72</v>
      </c>
      <c r="O81" s="3">
        <v>1396</v>
      </c>
      <c r="P81" s="3">
        <v>123</v>
      </c>
      <c r="Q81" s="3">
        <f t="shared" si="17"/>
        <v>1226.0146818044227</v>
      </c>
      <c r="R81" s="3">
        <f t="shared" si="18"/>
        <v>34.437066924082707</v>
      </c>
      <c r="S81" s="3">
        <f t="shared" si="20"/>
        <v>3.1833388684075222E-4</v>
      </c>
      <c r="T81" s="6">
        <f t="shared" si="21"/>
        <v>72</v>
      </c>
      <c r="U81" s="6">
        <v>1520</v>
      </c>
      <c r="V81" s="6">
        <v>123</v>
      </c>
      <c r="W81" s="6">
        <f t="shared" si="25"/>
        <v>1232.0913115512178</v>
      </c>
      <c r="X81" s="6">
        <f t="shared" si="26"/>
        <v>34.60775109970389</v>
      </c>
      <c r="Y81" s="6">
        <f t="shared" si="22"/>
        <v>2.9958950577180118E-4</v>
      </c>
    </row>
    <row r="82" spans="1:25" x14ac:dyDescent="0.4">
      <c r="A82">
        <v>737637.64928240702</v>
      </c>
      <c r="B82" t="b">
        <v>0</v>
      </c>
      <c r="C82">
        <v>4348140</v>
      </c>
      <c r="D82" t="s">
        <v>311</v>
      </c>
      <c r="E82" t="s">
        <v>94</v>
      </c>
      <c r="F82">
        <v>4382</v>
      </c>
      <c r="H82" s="8">
        <v>73.033333333333331</v>
      </c>
      <c r="I82" s="8">
        <v>1384</v>
      </c>
      <c r="J82" s="8">
        <v>135</v>
      </c>
      <c r="K82" s="8">
        <f t="shared" si="23"/>
        <v>1281.0062451057763</v>
      </c>
      <c r="L82" s="8">
        <f t="shared" si="24"/>
        <v>35.981704336484214</v>
      </c>
      <c r="M82" s="8">
        <f t="shared" si="19"/>
        <v>3.0806727076596941E-4</v>
      </c>
      <c r="N82" s="3">
        <v>73.033333333333331</v>
      </c>
      <c r="O82" s="3">
        <v>1412</v>
      </c>
      <c r="P82" s="3">
        <v>124</v>
      </c>
      <c r="Q82" s="3">
        <f t="shared" si="17"/>
        <v>1242.0197260913371</v>
      </c>
      <c r="R82" s="3">
        <f t="shared" si="18"/>
        <v>34.886626614852624</v>
      </c>
      <c r="S82" s="3">
        <f t="shared" si="20"/>
        <v>2.9003851017414024E-4</v>
      </c>
      <c r="T82" s="6">
        <f t="shared" si="21"/>
        <v>73.033333333333331</v>
      </c>
      <c r="U82" s="6">
        <v>1536</v>
      </c>
      <c r="V82" s="6">
        <v>124</v>
      </c>
      <c r="W82" s="6">
        <f t="shared" si="25"/>
        <v>1248.1025598884091</v>
      </c>
      <c r="X82" s="6">
        <f t="shared" si="26"/>
        <v>35.057485053716945</v>
      </c>
      <c r="Y82" s="6">
        <f t="shared" si="22"/>
        <v>2.9015093807293945E-4</v>
      </c>
    </row>
    <row r="83" spans="1:25" x14ac:dyDescent="0.4">
      <c r="A83">
        <v>737637.649976852</v>
      </c>
      <c r="B83" t="b">
        <v>0</v>
      </c>
      <c r="C83">
        <v>4394516</v>
      </c>
      <c r="D83" t="s">
        <v>312</v>
      </c>
      <c r="E83" t="s">
        <v>95</v>
      </c>
      <c r="F83">
        <v>4442</v>
      </c>
      <c r="H83" s="8">
        <v>74.033333333333331</v>
      </c>
      <c r="I83" s="8">
        <v>1400</v>
      </c>
      <c r="J83" s="8">
        <v>136</v>
      </c>
      <c r="K83" s="8">
        <f t="shared" si="23"/>
        <v>1297.0096375894823</v>
      </c>
      <c r="L83" s="8">
        <f t="shared" si="24"/>
        <v>36.431217630372856</v>
      </c>
      <c r="M83" s="8">
        <f t="shared" si="19"/>
        <v>2.9967552925909516E-4</v>
      </c>
      <c r="N83" s="3">
        <v>74.033333333333331</v>
      </c>
      <c r="O83" s="3">
        <v>1428</v>
      </c>
      <c r="P83" s="3">
        <v>123</v>
      </c>
      <c r="Q83" s="3">
        <f t="shared" si="17"/>
        <v>1258.0143083447024</v>
      </c>
      <c r="R83" s="3">
        <f t="shared" si="18"/>
        <v>35.33589244148304</v>
      </c>
      <c r="S83" s="3">
        <f t="shared" si="20"/>
        <v>2.9951055108694405E-4</v>
      </c>
      <c r="T83" s="6">
        <f t="shared" si="21"/>
        <v>74.033333333333331</v>
      </c>
      <c r="U83" s="6">
        <v>1552</v>
      </c>
      <c r="V83" s="6">
        <v>124</v>
      </c>
      <c r="W83" s="6">
        <f t="shared" si="25"/>
        <v>1264.1012617666356</v>
      </c>
      <c r="X83" s="6">
        <f t="shared" si="26"/>
        <v>35.506866594946175</v>
      </c>
      <c r="Y83" s="6">
        <f t="shared" si="22"/>
        <v>2.9958769415281951E-4</v>
      </c>
    </row>
    <row r="84" spans="1:25" x14ac:dyDescent="0.4">
      <c r="A84">
        <v>737637.65069444396</v>
      </c>
      <c r="B84" t="b">
        <v>0</v>
      </c>
      <c r="C84">
        <v>4370388</v>
      </c>
      <c r="D84" t="s">
        <v>313</v>
      </c>
      <c r="E84" t="s">
        <v>96</v>
      </c>
      <c r="F84">
        <v>4504</v>
      </c>
      <c r="H84" s="8">
        <v>75.066666666666663</v>
      </c>
      <c r="I84" s="8">
        <v>1419</v>
      </c>
      <c r="J84" s="8">
        <v>135</v>
      </c>
      <c r="K84" s="8">
        <f t="shared" si="23"/>
        <v>1316.0060790133152</v>
      </c>
      <c r="L84" s="8">
        <f t="shared" si="24"/>
        <v>36.964801554236757</v>
      </c>
      <c r="M84" s="8">
        <f t="shared" si="19"/>
        <v>3.4424769281542065E-4</v>
      </c>
      <c r="N84" s="3">
        <v>75.066666666666663</v>
      </c>
      <c r="O84" s="3">
        <v>1446</v>
      </c>
      <c r="P84" s="3">
        <v>123</v>
      </c>
      <c r="Q84" s="3">
        <f t="shared" si="17"/>
        <v>1276.0141065050966</v>
      </c>
      <c r="R84" s="3">
        <f t="shared" si="18"/>
        <v>35.841482026231873</v>
      </c>
      <c r="S84" s="3">
        <f t="shared" si="20"/>
        <v>3.2618682887021537E-4</v>
      </c>
      <c r="T84" s="6">
        <f t="shared" si="21"/>
        <v>75.066666666666663</v>
      </c>
      <c r="U84" s="6">
        <v>1569</v>
      </c>
      <c r="V84" s="6">
        <v>124</v>
      </c>
      <c r="W84" s="6">
        <f t="shared" si="25"/>
        <v>1281.0999180391825</v>
      </c>
      <c r="X84" s="6">
        <f t="shared" si="26"/>
        <v>35.984335480404887</v>
      </c>
      <c r="Y84" s="6">
        <f t="shared" si="22"/>
        <v>3.0804444223142801E-4</v>
      </c>
    </row>
    <row r="85" spans="1:25" x14ac:dyDescent="0.4">
      <c r="A85">
        <v>737637.65138888895</v>
      </c>
      <c r="B85" t="b">
        <v>0</v>
      </c>
      <c r="C85">
        <v>4452612</v>
      </c>
      <c r="D85" t="s">
        <v>314</v>
      </c>
      <c r="E85" t="s">
        <v>97</v>
      </c>
      <c r="F85">
        <v>4564</v>
      </c>
      <c r="H85" s="8">
        <v>76.066666666666663</v>
      </c>
      <c r="I85" s="8">
        <v>1437</v>
      </c>
      <c r="J85" s="8">
        <v>135</v>
      </c>
      <c r="K85" s="8">
        <f t="shared" si="23"/>
        <v>1334.0059969880194</v>
      </c>
      <c r="L85" s="8">
        <f t="shared" si="24"/>
        <v>37.470394504404844</v>
      </c>
      <c r="M85" s="8">
        <f t="shared" si="19"/>
        <v>3.3706196677872429E-4</v>
      </c>
      <c r="N85" s="3">
        <v>76.066666666666663</v>
      </c>
      <c r="O85" s="3">
        <v>1464</v>
      </c>
      <c r="P85" s="3">
        <v>123</v>
      </c>
      <c r="Q85" s="3">
        <f t="shared" si="17"/>
        <v>1294.0139102807202</v>
      </c>
      <c r="R85" s="3">
        <f t="shared" si="18"/>
        <v>36.347071768704787</v>
      </c>
      <c r="S85" s="3">
        <f t="shared" si="20"/>
        <v>3.3705982831527587E-4</v>
      </c>
      <c r="T85" s="6">
        <f t="shared" si="21"/>
        <v>76.066666666666663</v>
      </c>
      <c r="U85" s="6">
        <v>1587</v>
      </c>
      <c r="V85" s="6">
        <v>125</v>
      </c>
      <c r="W85" s="6">
        <f t="shared" si="25"/>
        <v>1299.111234652368</v>
      </c>
      <c r="X85" s="6">
        <f t="shared" si="26"/>
        <v>36.49024860265741</v>
      </c>
      <c r="Y85" s="6">
        <f t="shared" si="22"/>
        <v>3.3727541483501492E-4</v>
      </c>
    </row>
    <row r="86" spans="1:25" x14ac:dyDescent="0.4">
      <c r="A86">
        <v>737637.652083333</v>
      </c>
      <c r="B86" t="b">
        <v>0</v>
      </c>
      <c r="C86">
        <v>4483845</v>
      </c>
      <c r="D86" t="s">
        <v>315</v>
      </c>
      <c r="E86" t="s">
        <v>98</v>
      </c>
      <c r="F86">
        <v>4624</v>
      </c>
      <c r="H86" s="8">
        <v>77.066666666666663</v>
      </c>
      <c r="I86" s="8">
        <v>1454</v>
      </c>
      <c r="J86" s="8">
        <v>135</v>
      </c>
      <c r="K86" s="8">
        <f t="shared" si="23"/>
        <v>1351.0059215266231</v>
      </c>
      <c r="L86" s="8">
        <f t="shared" si="24"/>
        <v>37.947899013713517</v>
      </c>
      <c r="M86" s="8">
        <f t="shared" si="19"/>
        <v>3.1833633953911542E-4</v>
      </c>
      <c r="N86" s="3">
        <v>77.066666666666663</v>
      </c>
      <c r="O86" s="3">
        <v>1480</v>
      </c>
      <c r="P86" s="3">
        <v>123</v>
      </c>
      <c r="Q86" s="3">
        <f t="shared" si="17"/>
        <v>1310.0137403859549</v>
      </c>
      <c r="R86" s="3">
        <f t="shared" si="18"/>
        <v>36.796485000279624</v>
      </c>
      <c r="S86" s="3">
        <f t="shared" si="20"/>
        <v>2.9960882104989158E-4</v>
      </c>
      <c r="T86" s="6">
        <f t="shared" si="21"/>
        <v>77.066666666666663</v>
      </c>
      <c r="U86" s="6">
        <v>1603</v>
      </c>
      <c r="V86" s="6">
        <v>125</v>
      </c>
      <c r="W86" s="6">
        <f t="shared" si="25"/>
        <v>1315.1098813407191</v>
      </c>
      <c r="X86" s="6">
        <f t="shared" si="26"/>
        <v>36.939628593678911</v>
      </c>
      <c r="Y86" s="6">
        <f t="shared" si="22"/>
        <v>2.9958666068100113E-4</v>
      </c>
    </row>
    <row r="87" spans="1:25" x14ac:dyDescent="0.4">
      <c r="A87">
        <v>737637.65280092601</v>
      </c>
      <c r="B87" t="b">
        <v>0</v>
      </c>
      <c r="C87">
        <v>4445740</v>
      </c>
      <c r="D87" t="s">
        <v>316</v>
      </c>
      <c r="E87" t="s">
        <v>99</v>
      </c>
      <c r="F87">
        <v>4686</v>
      </c>
      <c r="H87" s="8">
        <v>78.099999999999994</v>
      </c>
      <c r="I87" s="8">
        <v>1473</v>
      </c>
      <c r="J87" s="8">
        <v>135</v>
      </c>
      <c r="K87" s="8">
        <f t="shared" si="23"/>
        <v>1370.0058394036137</v>
      </c>
      <c r="L87" s="8">
        <f t="shared" si="24"/>
        <v>38.481580586367294</v>
      </c>
      <c r="M87" s="8">
        <f t="shared" si="19"/>
        <v>3.4431069203469508E-4</v>
      </c>
      <c r="N87" s="3">
        <v>78.099999999999994</v>
      </c>
      <c r="O87" s="3">
        <v>1498</v>
      </c>
      <c r="P87" s="3">
        <v>123</v>
      </c>
      <c r="Q87" s="3">
        <f t="shared" si="17"/>
        <v>1328.0135541476977</v>
      </c>
      <c r="R87" s="3">
        <f t="shared" si="18"/>
        <v>37.302075023248896</v>
      </c>
      <c r="S87" s="3">
        <f t="shared" si="20"/>
        <v>3.2618711159307958E-4</v>
      </c>
      <c r="T87" s="6">
        <f t="shared" si="21"/>
        <v>78.099999999999994</v>
      </c>
      <c r="U87" s="6">
        <v>1621</v>
      </c>
      <c r="V87" s="6">
        <v>125</v>
      </c>
      <c r="W87" s="6">
        <f t="shared" si="25"/>
        <v>1333.1083976931509</v>
      </c>
      <c r="X87" s="6">
        <f t="shared" si="26"/>
        <v>37.445182174204277</v>
      </c>
      <c r="Y87" s="6">
        <f t="shared" si="22"/>
        <v>3.2616360033894606E-4</v>
      </c>
    </row>
    <row r="88" spans="1:25" x14ac:dyDescent="0.4">
      <c r="A88">
        <v>737637.65349536994</v>
      </c>
      <c r="B88" t="b">
        <v>0</v>
      </c>
      <c r="C88">
        <v>4425419</v>
      </c>
      <c r="D88" t="s">
        <v>317</v>
      </c>
      <c r="E88" t="s">
        <v>100</v>
      </c>
      <c r="F88">
        <v>4746</v>
      </c>
      <c r="H88" s="8">
        <v>79.099999999999994</v>
      </c>
      <c r="I88" s="8">
        <v>1490</v>
      </c>
      <c r="J88" s="8">
        <v>135</v>
      </c>
      <c r="K88" s="8">
        <f t="shared" si="23"/>
        <v>1387.0057678322755</v>
      </c>
      <c r="L88" s="8">
        <f t="shared" si="24"/>
        <v>38.959085204942355</v>
      </c>
      <c r="M88" s="8">
        <f t="shared" si="19"/>
        <v>3.1833641238337404E-4</v>
      </c>
      <c r="N88" s="3">
        <v>79.099999999999994</v>
      </c>
      <c r="O88" s="3">
        <v>1515</v>
      </c>
      <c r="P88" s="3">
        <v>123</v>
      </c>
      <c r="Q88" s="3">
        <f t="shared" si="17"/>
        <v>1345.0133828330484</v>
      </c>
      <c r="R88" s="3">
        <f t="shared" si="18"/>
        <v>37.779576840171465</v>
      </c>
      <c r="S88" s="3">
        <f t="shared" si="20"/>
        <v>3.1833454461504591E-4</v>
      </c>
      <c r="T88" s="6">
        <f t="shared" si="21"/>
        <v>79.099999999999994</v>
      </c>
      <c r="U88" s="6">
        <v>1637</v>
      </c>
      <c r="V88" s="6">
        <v>126</v>
      </c>
      <c r="W88" s="6">
        <f t="shared" si="25"/>
        <v>1349.1200836100543</v>
      </c>
      <c r="X88" s="6">
        <f t="shared" si="26"/>
        <v>37.894928419229878</v>
      </c>
      <c r="Y88" s="6">
        <f t="shared" si="22"/>
        <v>2.9983083001706729E-4</v>
      </c>
    </row>
    <row r="89" spans="1:25" x14ac:dyDescent="0.4">
      <c r="A89">
        <v>737637.65421296295</v>
      </c>
      <c r="B89" t="b">
        <v>0</v>
      </c>
      <c r="C89">
        <v>4367061</v>
      </c>
      <c r="D89" t="s">
        <v>318</v>
      </c>
      <c r="E89" t="s">
        <v>101</v>
      </c>
      <c r="F89">
        <v>4808</v>
      </c>
      <c r="H89" s="8">
        <v>80.13333333333334</v>
      </c>
      <c r="I89" s="8">
        <v>1507</v>
      </c>
      <c r="J89" s="8">
        <v>135</v>
      </c>
      <c r="K89" s="8">
        <f t="shared" si="23"/>
        <v>1404.0056979941357</v>
      </c>
      <c r="L89" s="8">
        <f t="shared" si="24"/>
        <v>39.436589872200571</v>
      </c>
      <c r="M89" s="8">
        <f t="shared" si="19"/>
        <v>3.0806752726336169E-4</v>
      </c>
      <c r="N89" s="3">
        <v>80.13333333333334</v>
      </c>
      <c r="O89" s="3">
        <v>1531</v>
      </c>
      <c r="P89" s="3">
        <v>123</v>
      </c>
      <c r="Q89" s="3">
        <f t="shared" si="17"/>
        <v>1361.0132255051749</v>
      </c>
      <c r="R89" s="3">
        <f t="shared" si="18"/>
        <v>38.22899042473302</v>
      </c>
      <c r="S89" s="3">
        <f t="shared" si="20"/>
        <v>2.8994424810422525E-4</v>
      </c>
      <c r="T89" s="6">
        <f t="shared" si="21"/>
        <v>80.13333333333334</v>
      </c>
      <c r="U89" s="6">
        <v>1653</v>
      </c>
      <c r="V89" s="6">
        <v>127</v>
      </c>
      <c r="W89" s="6">
        <f t="shared" si="25"/>
        <v>1365.1322280277468</v>
      </c>
      <c r="X89" s="6">
        <f t="shared" si="26"/>
        <v>38.344687542912311</v>
      </c>
      <c r="Y89" s="6">
        <f t="shared" si="22"/>
        <v>2.9016717656930841E-4</v>
      </c>
    </row>
    <row r="90" spans="1:25" x14ac:dyDescent="0.4">
      <c r="A90">
        <v>737637.65490740701</v>
      </c>
      <c r="B90" t="b">
        <v>0</v>
      </c>
      <c r="C90">
        <v>4364713</v>
      </c>
      <c r="D90" t="s">
        <v>319</v>
      </c>
      <c r="E90" t="s">
        <v>102</v>
      </c>
      <c r="F90">
        <v>4868</v>
      </c>
      <c r="H90" s="8">
        <v>81.13333333333334</v>
      </c>
      <c r="I90" s="8">
        <v>1525</v>
      </c>
      <c r="J90" s="8">
        <v>136</v>
      </c>
      <c r="K90" s="8">
        <f t="shared" si="23"/>
        <v>1422.0087904088357</v>
      </c>
      <c r="L90" s="8">
        <f t="shared" si="24"/>
        <v>39.942271988024018</v>
      </c>
      <c r="M90" s="8">
        <f t="shared" si="19"/>
        <v>3.3712141054896468E-4</v>
      </c>
      <c r="N90" s="3">
        <v>81.13333333333334</v>
      </c>
      <c r="O90" s="3">
        <v>1547</v>
      </c>
      <c r="P90" s="3">
        <v>123</v>
      </c>
      <c r="Q90" s="3">
        <f t="shared" si="17"/>
        <v>1377.0130718333794</v>
      </c>
      <c r="R90" s="3">
        <f t="shared" si="18"/>
        <v>38.678404111988776</v>
      </c>
      <c r="S90" s="3">
        <f t="shared" si="20"/>
        <v>2.9960912483717076E-4</v>
      </c>
      <c r="T90" s="6">
        <f t="shared" si="21"/>
        <v>81.13333333333334</v>
      </c>
      <c r="U90" s="6">
        <v>1669</v>
      </c>
      <c r="V90" s="6">
        <v>127</v>
      </c>
      <c r="W90" s="6">
        <f t="shared" si="25"/>
        <v>1381.1306962051058</v>
      </c>
      <c r="X90" s="6">
        <f t="shared" si="26"/>
        <v>38.794062519805458</v>
      </c>
      <c r="Y90" s="6">
        <f t="shared" si="22"/>
        <v>2.9958331792876434E-4</v>
      </c>
    </row>
    <row r="91" spans="1:25" x14ac:dyDescent="0.4">
      <c r="A91">
        <v>737637.65562500001</v>
      </c>
      <c r="B91" t="b">
        <v>0</v>
      </c>
      <c r="C91">
        <v>4349589</v>
      </c>
      <c r="D91" t="s">
        <v>320</v>
      </c>
      <c r="E91" t="s">
        <v>103</v>
      </c>
      <c r="F91">
        <v>4930</v>
      </c>
      <c r="H91" s="8">
        <v>82.166666666666671</v>
      </c>
      <c r="I91" s="8">
        <v>1543</v>
      </c>
      <c r="J91" s="8">
        <v>136</v>
      </c>
      <c r="K91" s="8">
        <f t="shared" si="23"/>
        <v>1440.0086805293918</v>
      </c>
      <c r="L91" s="8">
        <f t="shared" si="24"/>
        <v>40.447864155807373</v>
      </c>
      <c r="M91" s="8">
        <f t="shared" si="19"/>
        <v>3.2618849534410074E-4</v>
      </c>
      <c r="N91" s="3">
        <v>82.166666666666671</v>
      </c>
      <c r="O91" s="3">
        <v>1563</v>
      </c>
      <c r="P91" s="3">
        <v>123</v>
      </c>
      <c r="Q91" s="3">
        <f t="shared" si="17"/>
        <v>1393.0129216916835</v>
      </c>
      <c r="R91" s="3">
        <f t="shared" si="18"/>
        <v>39.127817898400174</v>
      </c>
      <c r="S91" s="3">
        <f t="shared" si="20"/>
        <v>2.8994437832993475E-4</v>
      </c>
      <c r="T91" s="6">
        <f t="shared" si="21"/>
        <v>82.166666666666671</v>
      </c>
      <c r="U91" s="6">
        <v>1686</v>
      </c>
      <c r="V91" s="6">
        <v>128</v>
      </c>
      <c r="W91" s="6">
        <f t="shared" si="25"/>
        <v>1398.143054197245</v>
      </c>
      <c r="X91" s="6">
        <f t="shared" si="26"/>
        <v>39.271916267730809</v>
      </c>
      <c r="Y91" s="6">
        <f t="shared" si="22"/>
        <v>3.0829274059700147E-4</v>
      </c>
    </row>
    <row r="92" spans="1:25" x14ac:dyDescent="0.4">
      <c r="A92">
        <v>737637.65631944395</v>
      </c>
      <c r="B92" t="b">
        <v>0</v>
      </c>
      <c r="C92">
        <v>4317525</v>
      </c>
      <c r="D92" t="s">
        <v>321</v>
      </c>
      <c r="E92" t="s">
        <v>104</v>
      </c>
      <c r="F92">
        <v>4990</v>
      </c>
      <c r="H92" s="8">
        <v>83.166666666666671</v>
      </c>
      <c r="I92" s="8">
        <v>1561</v>
      </c>
      <c r="J92" s="8">
        <v>136</v>
      </c>
      <c r="K92" s="8">
        <f t="shared" si="23"/>
        <v>1458.0085733629965</v>
      </c>
      <c r="L92" s="8">
        <f t="shared" si="24"/>
        <v>40.953456399796544</v>
      </c>
      <c r="M92" s="8">
        <f t="shared" si="19"/>
        <v>3.370614959927802E-4</v>
      </c>
      <c r="N92" s="3">
        <v>83.166666666666671</v>
      </c>
      <c r="O92" s="3">
        <v>1580</v>
      </c>
      <c r="P92" s="3">
        <v>123</v>
      </c>
      <c r="Q92" s="3">
        <f t="shared" si="17"/>
        <v>1410.0127658996566</v>
      </c>
      <c r="R92" s="3">
        <f t="shared" si="18"/>
        <v>39.605320151331874</v>
      </c>
      <c r="S92" s="3">
        <f t="shared" si="20"/>
        <v>3.1833483528779995E-4</v>
      </c>
      <c r="T92" s="6">
        <f t="shared" si="21"/>
        <v>83.166666666666671</v>
      </c>
      <c r="U92" s="6">
        <v>1703</v>
      </c>
      <c r="V92" s="6">
        <v>128</v>
      </c>
      <c r="W92" s="6">
        <f t="shared" si="25"/>
        <v>1415.1413356976045</v>
      </c>
      <c r="X92" s="6">
        <f t="shared" si="26"/>
        <v>39.749374626354005</v>
      </c>
      <c r="Y92" s="6">
        <f t="shared" si="22"/>
        <v>3.1830557241546367E-4</v>
      </c>
    </row>
    <row r="93" spans="1:25" x14ac:dyDescent="0.4">
      <c r="A93">
        <v>737637.65703703696</v>
      </c>
      <c r="B93" t="b">
        <v>0</v>
      </c>
      <c r="C93">
        <v>4340072</v>
      </c>
      <c r="D93" t="s">
        <v>322</v>
      </c>
      <c r="E93" t="s">
        <v>105</v>
      </c>
      <c r="F93">
        <v>5052</v>
      </c>
      <c r="H93" s="8">
        <v>84.2</v>
      </c>
      <c r="I93" s="8">
        <v>1579</v>
      </c>
      <c r="J93" s="8">
        <v>136</v>
      </c>
      <c r="K93" s="8">
        <f t="shared" si="23"/>
        <v>1476.0084688103927</v>
      </c>
      <c r="L93" s="8">
        <f t="shared" si="24"/>
        <v>41.459048717203522</v>
      </c>
      <c r="M93" s="8">
        <f t="shared" si="19"/>
        <v>3.2618859187547088E-4</v>
      </c>
      <c r="N93" s="3">
        <v>84.2</v>
      </c>
      <c r="O93" s="3">
        <v>1598</v>
      </c>
      <c r="P93" s="3">
        <v>123</v>
      </c>
      <c r="Q93" s="3">
        <f t="shared" si="17"/>
        <v>1428.0126049863845</v>
      </c>
      <c r="R93" s="3">
        <f t="shared" si="18"/>
        <v>40.110910885645154</v>
      </c>
      <c r="S93" s="3">
        <f t="shared" si="20"/>
        <v>3.261875705246975E-4</v>
      </c>
      <c r="T93" s="6">
        <f t="shared" si="21"/>
        <v>84.2</v>
      </c>
      <c r="U93" s="6">
        <v>1720</v>
      </c>
      <c r="V93" s="6">
        <v>128</v>
      </c>
      <c r="W93" s="6">
        <f t="shared" si="25"/>
        <v>1432.1396579942893</v>
      </c>
      <c r="X93" s="6">
        <f t="shared" si="26"/>
        <v>40.226834130889891</v>
      </c>
      <c r="Y93" s="6">
        <f t="shared" si="22"/>
        <v>3.080383900231531E-4</v>
      </c>
    </row>
    <row r="94" spans="1:25" x14ac:dyDescent="0.4">
      <c r="A94">
        <v>737637.65773148194</v>
      </c>
      <c r="B94" t="b">
        <v>0</v>
      </c>
      <c r="C94">
        <v>4343562</v>
      </c>
      <c r="D94" t="s">
        <v>323</v>
      </c>
      <c r="E94" t="s">
        <v>106</v>
      </c>
      <c r="F94">
        <v>5112</v>
      </c>
      <c r="H94" s="8">
        <v>85.2</v>
      </c>
      <c r="I94" s="8">
        <v>1596</v>
      </c>
      <c r="J94" s="8">
        <v>136</v>
      </c>
      <c r="K94" s="8">
        <f t="shared" si="23"/>
        <v>1493.0083723810794</v>
      </c>
      <c r="L94" s="8">
        <f t="shared" si="24"/>
        <v>41.936552637552232</v>
      </c>
      <c r="M94" s="8">
        <f t="shared" si="19"/>
        <v>3.1833594689913982E-4</v>
      </c>
      <c r="N94" s="3">
        <v>85.2</v>
      </c>
      <c r="O94" s="3">
        <v>1614</v>
      </c>
      <c r="P94" s="3">
        <v>123</v>
      </c>
      <c r="Q94" s="3">
        <f t="shared" si="17"/>
        <v>1444.0124653201578</v>
      </c>
      <c r="R94" s="3">
        <f t="shared" si="18"/>
        <v>40.560324966298083</v>
      </c>
      <c r="S94" s="3">
        <f t="shared" si="20"/>
        <v>2.9960938710195249E-4</v>
      </c>
      <c r="T94" s="6">
        <f t="shared" si="21"/>
        <v>85.2</v>
      </c>
      <c r="U94" s="6">
        <v>1736</v>
      </c>
      <c r="V94" s="6">
        <v>129</v>
      </c>
      <c r="W94" s="6">
        <f t="shared" si="25"/>
        <v>1448.1522709991516</v>
      </c>
      <c r="X94" s="6">
        <f t="shared" si="26"/>
        <v>40.676606416541716</v>
      </c>
      <c r="Y94" s="6">
        <f t="shared" si="22"/>
        <v>2.9984819043455009E-4</v>
      </c>
    </row>
    <row r="95" spans="1:25" x14ac:dyDescent="0.4">
      <c r="A95">
        <v>737637.658425926</v>
      </c>
      <c r="B95" t="b">
        <v>0</v>
      </c>
      <c r="C95">
        <v>4357667</v>
      </c>
      <c r="D95" t="s">
        <v>324</v>
      </c>
      <c r="E95" t="s">
        <v>107</v>
      </c>
      <c r="F95">
        <v>5172</v>
      </c>
      <c r="H95" s="8">
        <v>86.2</v>
      </c>
      <c r="I95" s="8">
        <v>1613</v>
      </c>
      <c r="J95" s="8">
        <v>136</v>
      </c>
      <c r="K95" s="8">
        <f t="shared" si="23"/>
        <v>1510.0082781230042</v>
      </c>
      <c r="L95" s="8">
        <f t="shared" si="24"/>
        <v>42.414056618888033</v>
      </c>
      <c r="M95" s="8">
        <f t="shared" si="19"/>
        <v>3.183359875572004E-4</v>
      </c>
      <c r="N95" s="3">
        <v>86.2</v>
      </c>
      <c r="O95" s="3">
        <v>1630</v>
      </c>
      <c r="P95" s="3">
        <v>123</v>
      </c>
      <c r="Q95" s="3">
        <f t="shared" si="17"/>
        <v>1460.0123287150695</v>
      </c>
      <c r="R95" s="3">
        <f t="shared" si="18"/>
        <v>41.009739132934186</v>
      </c>
      <c r="S95" s="3">
        <f t="shared" si="20"/>
        <v>2.9960944442406878E-4</v>
      </c>
      <c r="T95" s="6">
        <f t="shared" si="21"/>
        <v>86.2</v>
      </c>
      <c r="U95" s="6">
        <v>1752</v>
      </c>
      <c r="V95" s="6">
        <v>129</v>
      </c>
      <c r="W95" s="6">
        <f t="shared" si="25"/>
        <v>1464.1506070073528</v>
      </c>
      <c r="X95" s="6">
        <f t="shared" si="26"/>
        <v>41.125977680984924</v>
      </c>
      <c r="Y95" s="6">
        <f t="shared" si="22"/>
        <v>2.995808429621386E-4</v>
      </c>
    </row>
    <row r="96" spans="1:25" x14ac:dyDescent="0.4">
      <c r="A96">
        <v>737637.65914351901</v>
      </c>
      <c r="B96" t="b">
        <v>0</v>
      </c>
      <c r="C96">
        <v>4380665</v>
      </c>
      <c r="D96" t="s">
        <v>325</v>
      </c>
      <c r="E96" t="s">
        <v>108</v>
      </c>
      <c r="F96">
        <v>5234</v>
      </c>
      <c r="H96" s="8">
        <v>87.233333333333334</v>
      </c>
      <c r="I96" s="8">
        <v>1630</v>
      </c>
      <c r="J96" s="8">
        <v>136</v>
      </c>
      <c r="K96" s="8">
        <f t="shared" si="23"/>
        <v>1527.0081859636509</v>
      </c>
      <c r="L96" s="8">
        <f t="shared" si="24"/>
        <v>42.891560659174054</v>
      </c>
      <c r="M96" s="8">
        <f t="shared" si="19"/>
        <v>3.0806712276517555E-4</v>
      </c>
      <c r="N96" s="3">
        <v>87.233333333333334</v>
      </c>
      <c r="O96" s="3">
        <v>1646</v>
      </c>
      <c r="P96" s="3">
        <v>123</v>
      </c>
      <c r="Q96" s="3">
        <f t="shared" si="17"/>
        <v>1476.0121950715718</v>
      </c>
      <c r="R96" s="3">
        <f t="shared" si="18"/>
        <v>41.459153382757286</v>
      </c>
      <c r="S96" s="3">
        <f t="shared" si="20"/>
        <v>2.8994467730522627E-4</v>
      </c>
      <c r="T96" s="6">
        <f t="shared" si="21"/>
        <v>87.233333333333334</v>
      </c>
      <c r="U96" s="6">
        <v>1768</v>
      </c>
      <c r="V96" s="6">
        <v>130</v>
      </c>
      <c r="W96" s="6">
        <f t="shared" si="25"/>
        <v>1480.1635044818529</v>
      </c>
      <c r="X96" s="6">
        <f t="shared" si="26"/>
        <v>41.575757956997805</v>
      </c>
      <c r="Y96" s="6">
        <f t="shared" si="22"/>
        <v>2.9018082323411707E-4</v>
      </c>
    </row>
    <row r="97" spans="1:25" x14ac:dyDescent="0.4">
      <c r="A97">
        <v>737637.65983796294</v>
      </c>
      <c r="B97" t="b">
        <v>0</v>
      </c>
      <c r="C97">
        <v>4375012</v>
      </c>
      <c r="D97" t="s">
        <v>326</v>
      </c>
      <c r="E97" t="s">
        <v>109</v>
      </c>
      <c r="F97">
        <v>5294</v>
      </c>
      <c r="H97" s="8">
        <v>88.233333333333334</v>
      </c>
      <c r="I97" s="8">
        <v>1648</v>
      </c>
      <c r="J97" s="8">
        <v>136</v>
      </c>
      <c r="K97" s="8">
        <f t="shared" si="23"/>
        <v>1545.0080905937029</v>
      </c>
      <c r="L97" s="8">
        <f t="shared" si="24"/>
        <v>43.397153234509211</v>
      </c>
      <c r="M97" s="8">
        <f t="shared" si="19"/>
        <v>3.3706171689010489E-4</v>
      </c>
      <c r="N97" s="3">
        <v>88.233333333333334</v>
      </c>
      <c r="O97" s="3">
        <v>1663</v>
      </c>
      <c r="P97" s="3">
        <v>123</v>
      </c>
      <c r="Q97" s="3">
        <f t="shared" ref="Q97:Q160" si="27">SQRT((O97-O$10)^2+(P97-P$10)^2)</f>
        <v>1493.0120562138807</v>
      </c>
      <c r="R97" s="3">
        <f t="shared" ref="R97:R160" si="28">Q97/$B$4</f>
        <v>41.936656111351198</v>
      </c>
      <c r="S97" s="3">
        <f t="shared" si="20"/>
        <v>3.1833515239594113E-4</v>
      </c>
      <c r="T97" s="6">
        <f t="shared" si="21"/>
        <v>88.233333333333334</v>
      </c>
      <c r="U97" s="6">
        <v>1785</v>
      </c>
      <c r="V97" s="6">
        <v>130</v>
      </c>
      <c r="W97" s="6">
        <f t="shared" si="25"/>
        <v>1497.161647919155</v>
      </c>
      <c r="X97" s="6">
        <f t="shared" si="26"/>
        <v>42.053212437619521</v>
      </c>
      <c r="Y97" s="6">
        <f t="shared" si="22"/>
        <v>3.1830298708114432E-4</v>
      </c>
    </row>
    <row r="98" spans="1:25" x14ac:dyDescent="0.4">
      <c r="A98">
        <v>737637.66055555595</v>
      </c>
      <c r="B98" t="b">
        <v>0</v>
      </c>
      <c r="C98">
        <v>4391852</v>
      </c>
      <c r="D98" t="s">
        <v>327</v>
      </c>
      <c r="E98" t="s">
        <v>110</v>
      </c>
      <c r="F98">
        <v>5356</v>
      </c>
      <c r="H98" s="8">
        <v>89.266666666666666</v>
      </c>
      <c r="I98" s="8">
        <v>1665</v>
      </c>
      <c r="J98" s="8">
        <v>136</v>
      </c>
      <c r="K98" s="8">
        <f t="shared" si="23"/>
        <v>1562.0080025403199</v>
      </c>
      <c r="L98" s="8">
        <f t="shared" si="24"/>
        <v>43.874657390126288</v>
      </c>
      <c r="M98" s="8">
        <f t="shared" si="19"/>
        <v>3.0806719717230775E-4</v>
      </c>
      <c r="N98" s="3">
        <v>89.266666666666666</v>
      </c>
      <c r="O98" s="3">
        <v>1680</v>
      </c>
      <c r="P98" s="3">
        <v>123</v>
      </c>
      <c r="Q98" s="3">
        <f t="shared" si="27"/>
        <v>1510.011920482749</v>
      </c>
      <c r="R98" s="3">
        <f t="shared" si="28"/>
        <v>42.414158927765861</v>
      </c>
      <c r="S98" s="3">
        <f t="shared" si="20"/>
        <v>3.0806633317075109E-4</v>
      </c>
      <c r="T98" s="6">
        <f t="shared" si="21"/>
        <v>89.266666666666666</v>
      </c>
      <c r="U98" s="6">
        <v>1801</v>
      </c>
      <c r="V98" s="6">
        <v>131</v>
      </c>
      <c r="W98" s="6">
        <f t="shared" si="25"/>
        <v>1513.174808143461</v>
      </c>
      <c r="X98" s="6">
        <f t="shared" si="26"/>
        <v>42.503000093913222</v>
      </c>
      <c r="Y98" s="6">
        <f t="shared" si="22"/>
        <v>2.9018558470561394E-4</v>
      </c>
    </row>
    <row r="99" spans="1:25" x14ac:dyDescent="0.4">
      <c r="A99">
        <v>737637.66125</v>
      </c>
      <c r="B99" t="b">
        <v>0</v>
      </c>
      <c r="C99">
        <v>4431814</v>
      </c>
      <c r="D99" t="s">
        <v>328</v>
      </c>
      <c r="E99" t="s">
        <v>111</v>
      </c>
      <c r="F99">
        <v>5416</v>
      </c>
      <c r="H99" s="8">
        <v>90.266666666666666</v>
      </c>
      <c r="I99" s="8">
        <v>1683</v>
      </c>
      <c r="J99" s="8">
        <v>136</v>
      </c>
      <c r="K99" s="8">
        <f t="shared" si="23"/>
        <v>1580.0079113725981</v>
      </c>
      <c r="L99" s="8">
        <f t="shared" si="24"/>
        <v>44.380250083496193</v>
      </c>
      <c r="M99" s="8">
        <f t="shared" si="19"/>
        <v>3.3706179557993699E-4</v>
      </c>
      <c r="N99" s="3">
        <v>90.266666666666666</v>
      </c>
      <c r="O99" s="3">
        <v>1697</v>
      </c>
      <c r="P99" s="3">
        <v>122</v>
      </c>
      <c r="Q99" s="3">
        <f t="shared" si="27"/>
        <v>1527.0081859636509</v>
      </c>
      <c r="R99" s="3">
        <f t="shared" si="28"/>
        <v>42.891560659174054</v>
      </c>
      <c r="S99" s="3">
        <f t="shared" si="20"/>
        <v>3.1826782093879541E-4</v>
      </c>
      <c r="T99" s="6">
        <f t="shared" si="21"/>
        <v>90.266666666666666</v>
      </c>
      <c r="U99" s="6">
        <v>1818</v>
      </c>
      <c r="V99" s="6">
        <v>131</v>
      </c>
      <c r="W99" s="6">
        <f t="shared" si="25"/>
        <v>1530.1728660514145</v>
      </c>
      <c r="X99" s="6">
        <f t="shared" si="26"/>
        <v>42.980452172133127</v>
      </c>
      <c r="Y99" s="6">
        <f t="shared" si="22"/>
        <v>3.1830138547993649E-4</v>
      </c>
    </row>
    <row r="100" spans="1:25" x14ac:dyDescent="0.4">
      <c r="A100">
        <v>737637.66196759301</v>
      </c>
      <c r="B100" t="b">
        <v>0</v>
      </c>
      <c r="C100">
        <v>4475457</v>
      </c>
      <c r="D100" t="s">
        <v>329</v>
      </c>
      <c r="E100" t="s">
        <v>112</v>
      </c>
      <c r="F100">
        <v>5478</v>
      </c>
      <c r="H100" s="8">
        <v>91.3</v>
      </c>
      <c r="I100" s="8">
        <v>1702</v>
      </c>
      <c r="J100" s="8">
        <v>136</v>
      </c>
      <c r="K100" s="8">
        <f t="shared" si="23"/>
        <v>1599.0078173667569</v>
      </c>
      <c r="L100" s="8">
        <f t="shared" si="24"/>
        <v>44.913931322377557</v>
      </c>
      <c r="M100" s="8">
        <f t="shared" si="19"/>
        <v>3.4431047669765489E-4</v>
      </c>
      <c r="N100" s="3">
        <v>91.3</v>
      </c>
      <c r="O100" s="3">
        <v>1714</v>
      </c>
      <c r="P100" s="3">
        <v>122</v>
      </c>
      <c r="Q100" s="3">
        <f t="shared" si="27"/>
        <v>1544.0080958336973</v>
      </c>
      <c r="R100" s="3">
        <f t="shared" si="28"/>
        <v>43.369064756463118</v>
      </c>
      <c r="S100" s="3">
        <f t="shared" si="20"/>
        <v>3.0806715954133194E-4</v>
      </c>
      <c r="T100" s="6">
        <f t="shared" si="21"/>
        <v>91.3</v>
      </c>
      <c r="U100" s="6">
        <v>1836</v>
      </c>
      <c r="V100" s="6">
        <v>131</v>
      </c>
      <c r="W100" s="6">
        <f t="shared" si="25"/>
        <v>1548.1708562041852</v>
      </c>
      <c r="X100" s="6">
        <f t="shared" si="26"/>
        <v>43.485990972433406</v>
      </c>
      <c r="Y100" s="6">
        <f t="shared" si="22"/>
        <v>3.2615406470985796E-4</v>
      </c>
    </row>
    <row r="101" spans="1:25" x14ac:dyDescent="0.4">
      <c r="A101">
        <v>737637.66266203695</v>
      </c>
      <c r="B101" t="b">
        <v>0</v>
      </c>
      <c r="C101">
        <v>4522356</v>
      </c>
      <c r="D101" t="s">
        <v>330</v>
      </c>
      <c r="E101" t="s">
        <v>113</v>
      </c>
      <c r="F101">
        <v>5538</v>
      </c>
      <c r="H101" s="8">
        <v>92.3</v>
      </c>
      <c r="I101" s="8">
        <v>1719</v>
      </c>
      <c r="J101" s="8">
        <v>136</v>
      </c>
      <c r="K101" s="8">
        <f t="shared" si="23"/>
        <v>1616.0077351300024</v>
      </c>
      <c r="L101" s="8">
        <f t="shared" si="24"/>
        <v>45.391435641375736</v>
      </c>
      <c r="M101" s="8">
        <f t="shared" si="19"/>
        <v>3.1833621266545242E-4</v>
      </c>
      <c r="N101" s="3">
        <v>92.3</v>
      </c>
      <c r="O101" s="3">
        <v>1730</v>
      </c>
      <c r="P101" s="3">
        <v>122</v>
      </c>
      <c r="Q101" s="3">
        <f t="shared" si="27"/>
        <v>1560.0080127999342</v>
      </c>
      <c r="R101" s="3">
        <f t="shared" si="28"/>
        <v>43.818480427844094</v>
      </c>
      <c r="S101" s="3">
        <f t="shared" si="20"/>
        <v>2.9961044758731721E-4</v>
      </c>
      <c r="T101" s="6">
        <f t="shared" si="21"/>
        <v>92.3</v>
      </c>
      <c r="U101" s="6">
        <v>1851</v>
      </c>
      <c r="V101" s="6">
        <v>132</v>
      </c>
      <c r="W101" s="6">
        <f t="shared" si="25"/>
        <v>1563.1842501765427</v>
      </c>
      <c r="X101" s="6">
        <f t="shared" si="26"/>
        <v>43.907696569158205</v>
      </c>
      <c r="Y101" s="6">
        <f t="shared" si="22"/>
        <v>2.811370644831991E-4</v>
      </c>
    </row>
    <row r="102" spans="1:25" x14ac:dyDescent="0.4">
      <c r="A102">
        <v>737637.66335648205</v>
      </c>
      <c r="B102" t="b">
        <v>0</v>
      </c>
      <c r="C102">
        <v>4534984</v>
      </c>
      <c r="D102" t="s">
        <v>331</v>
      </c>
      <c r="E102" t="s">
        <v>114</v>
      </c>
      <c r="F102">
        <v>5598</v>
      </c>
      <c r="H102" s="8">
        <v>93.3</v>
      </c>
      <c r="I102" s="8">
        <v>1735</v>
      </c>
      <c r="J102" s="8">
        <v>136</v>
      </c>
      <c r="K102" s="8">
        <f t="shared" si="23"/>
        <v>1632.0076592957521</v>
      </c>
      <c r="L102" s="8">
        <f t="shared" si="24"/>
        <v>45.840851514981132</v>
      </c>
      <c r="M102" s="8">
        <f t="shared" si="19"/>
        <v>2.9961058240359737E-4</v>
      </c>
      <c r="N102" s="3">
        <v>93.3</v>
      </c>
      <c r="O102" s="3">
        <v>1746</v>
      </c>
      <c r="P102" s="3">
        <v>122</v>
      </c>
      <c r="Q102" s="3">
        <f t="shared" si="27"/>
        <v>1576.0079314521231</v>
      </c>
      <c r="R102" s="3">
        <f t="shared" si="28"/>
        <v>44.267896146581144</v>
      </c>
      <c r="S102" s="3">
        <f t="shared" si="20"/>
        <v>2.9961047915803358E-4</v>
      </c>
      <c r="T102" s="6">
        <f t="shared" si="21"/>
        <v>93.3</v>
      </c>
      <c r="U102" s="6">
        <v>1867</v>
      </c>
      <c r="V102" s="6">
        <v>132</v>
      </c>
      <c r="W102" s="6">
        <f t="shared" si="25"/>
        <v>1579.1823833870487</v>
      </c>
      <c r="X102" s="6">
        <f t="shared" si="26"/>
        <v>44.357062137292957</v>
      </c>
      <c r="Y102" s="6">
        <f t="shared" si="22"/>
        <v>2.9957704542316787E-4</v>
      </c>
    </row>
    <row r="103" spans="1:25" x14ac:dyDescent="0.4">
      <c r="A103">
        <v>737637.66407407401</v>
      </c>
      <c r="B103" t="b">
        <v>0</v>
      </c>
      <c r="C103">
        <v>4553316</v>
      </c>
      <c r="D103" t="s">
        <v>332</v>
      </c>
      <c r="E103" t="s">
        <v>115</v>
      </c>
      <c r="F103">
        <v>5660</v>
      </c>
      <c r="H103" s="8">
        <v>94.333333333333329</v>
      </c>
      <c r="I103" s="8">
        <v>1752</v>
      </c>
      <c r="J103" s="8">
        <v>136</v>
      </c>
      <c r="K103" s="8">
        <f t="shared" si="23"/>
        <v>1649.0075803343052</v>
      </c>
      <c r="L103" s="8">
        <f t="shared" si="24"/>
        <v>46.318355925978196</v>
      </c>
      <c r="M103" s="8">
        <f t="shared" si="19"/>
        <v>3.0806736193359006E-4</v>
      </c>
      <c r="N103" s="3">
        <v>94.333333333333329</v>
      </c>
      <c r="O103" s="3">
        <v>1762</v>
      </c>
      <c r="P103" s="3">
        <v>122</v>
      </c>
      <c r="Q103" s="3">
        <f t="shared" si="27"/>
        <v>1592.0078517394315</v>
      </c>
      <c r="R103" s="3">
        <f t="shared" si="28"/>
        <v>44.717311911246448</v>
      </c>
      <c r="S103" s="3">
        <f t="shared" si="20"/>
        <v>2.8994565462277705E-4</v>
      </c>
      <c r="T103" s="6">
        <f t="shared" si="21"/>
        <v>94.333333333333329</v>
      </c>
      <c r="U103" s="6">
        <v>1883</v>
      </c>
      <c r="V103" s="6">
        <v>132</v>
      </c>
      <c r="W103" s="6">
        <f t="shared" si="25"/>
        <v>1595.1805540439616</v>
      </c>
      <c r="X103" s="6">
        <f t="shared" si="26"/>
        <v>44.80642875724579</v>
      </c>
      <c r="Y103" s="6">
        <f t="shared" si="22"/>
        <v>2.8991394835666727E-4</v>
      </c>
    </row>
    <row r="104" spans="1:25" x14ac:dyDescent="0.4">
      <c r="A104">
        <v>737637.664768519</v>
      </c>
      <c r="B104" t="b">
        <v>0</v>
      </c>
      <c r="C104">
        <v>4576608</v>
      </c>
      <c r="D104" t="s">
        <v>333</v>
      </c>
      <c r="E104" t="s">
        <v>116</v>
      </c>
      <c r="F104">
        <v>5720</v>
      </c>
      <c r="H104" s="8">
        <v>95.333333333333329</v>
      </c>
      <c r="I104" s="8">
        <v>1771</v>
      </c>
      <c r="J104" s="8">
        <v>136</v>
      </c>
      <c r="K104" s="8">
        <f t="shared" si="23"/>
        <v>1668.0074939879617</v>
      </c>
      <c r="L104" s="8">
        <f t="shared" si="24"/>
        <v>46.852037380004319</v>
      </c>
      <c r="M104" s="8">
        <f t="shared" si="19"/>
        <v>3.5578763601741532E-4</v>
      </c>
      <c r="N104" s="3">
        <v>95.333333333333329</v>
      </c>
      <c r="O104" s="3">
        <v>1779</v>
      </c>
      <c r="P104" s="3">
        <v>121</v>
      </c>
      <c r="Q104" s="3">
        <f t="shared" si="27"/>
        <v>1609.0049720246361</v>
      </c>
      <c r="R104" s="3">
        <f t="shared" si="28"/>
        <v>45.194737652932346</v>
      </c>
      <c r="S104" s="3">
        <f t="shared" si="20"/>
        <v>3.1828382779059908E-4</v>
      </c>
      <c r="T104" s="6">
        <f t="shared" si="21"/>
        <v>95.333333333333329</v>
      </c>
      <c r="U104" s="6">
        <v>1900</v>
      </c>
      <c r="V104" s="6">
        <v>132</v>
      </c>
      <c r="W104" s="6">
        <f t="shared" si="25"/>
        <v>1612.1786501501624</v>
      </c>
      <c r="X104" s="6">
        <f t="shared" si="26"/>
        <v>45.283881908401938</v>
      </c>
      <c r="Y104" s="6">
        <f t="shared" si="22"/>
        <v>3.1830210077076518E-4</v>
      </c>
    </row>
    <row r="105" spans="1:25" x14ac:dyDescent="0.4">
      <c r="A105">
        <v>737637.66548611096</v>
      </c>
      <c r="B105" t="b">
        <v>0</v>
      </c>
      <c r="C105">
        <v>4616667</v>
      </c>
      <c r="D105" t="s">
        <v>334</v>
      </c>
      <c r="E105" t="s">
        <v>117</v>
      </c>
      <c r="F105">
        <v>5782</v>
      </c>
      <c r="H105" s="8">
        <v>96.36666666666666</v>
      </c>
      <c r="I105" s="8">
        <v>1788</v>
      </c>
      <c r="J105" s="8">
        <v>136</v>
      </c>
      <c r="K105" s="8">
        <f t="shared" si="23"/>
        <v>1685.007418381296</v>
      </c>
      <c r="L105" s="8">
        <f t="shared" si="24"/>
        <v>47.32954188523258</v>
      </c>
      <c r="M105" s="8">
        <f t="shared" si="19"/>
        <v>3.0806742272791065E-4</v>
      </c>
      <c r="N105" s="3">
        <v>96.36666666666666</v>
      </c>
      <c r="O105" s="3">
        <v>1795</v>
      </c>
      <c r="P105" s="3">
        <v>121</v>
      </c>
      <c r="Q105" s="3">
        <f t="shared" si="27"/>
        <v>1625.0049230694656</v>
      </c>
      <c r="R105" s="3">
        <f t="shared" si="28"/>
        <v>45.644154281534135</v>
      </c>
      <c r="S105" s="3">
        <f t="shared" si="20"/>
        <v>2.899462120011545E-4</v>
      </c>
      <c r="T105" s="6">
        <f t="shared" si="21"/>
        <v>96.36666666666666</v>
      </c>
      <c r="U105" s="6">
        <v>1916</v>
      </c>
      <c r="V105" s="6">
        <v>133</v>
      </c>
      <c r="W105" s="6">
        <f t="shared" si="25"/>
        <v>1628.1919420019251</v>
      </c>
      <c r="X105" s="6">
        <f t="shared" si="26"/>
        <v>45.733673261929944</v>
      </c>
      <c r="Y105" s="6">
        <f t="shared" si="22"/>
        <v>2.9018797001806909E-4</v>
      </c>
    </row>
    <row r="106" spans="1:25" x14ac:dyDescent="0.4">
      <c r="A106">
        <v>737637.66618055606</v>
      </c>
      <c r="B106" t="b">
        <v>0</v>
      </c>
      <c r="C106">
        <v>4627915</v>
      </c>
      <c r="D106" t="s">
        <v>335</v>
      </c>
      <c r="E106" t="s">
        <v>118</v>
      </c>
      <c r="F106">
        <v>5842</v>
      </c>
      <c r="H106" s="8">
        <v>97.36666666666666</v>
      </c>
      <c r="I106" s="8">
        <v>1806</v>
      </c>
      <c r="J106" s="8">
        <v>136</v>
      </c>
      <c r="K106" s="8">
        <f t="shared" si="23"/>
        <v>1703.0073399724383</v>
      </c>
      <c r="L106" s="8">
        <f t="shared" si="24"/>
        <v>47.83513493698144</v>
      </c>
      <c r="M106" s="8">
        <f t="shared" si="19"/>
        <v>3.3706203449924028E-4</v>
      </c>
      <c r="N106" s="3">
        <v>97.36666666666666</v>
      </c>
      <c r="O106" s="3">
        <v>1812</v>
      </c>
      <c r="P106" s="3">
        <v>121</v>
      </c>
      <c r="Q106" s="3">
        <f t="shared" si="27"/>
        <v>1642.0048720999582</v>
      </c>
      <c r="R106" s="3">
        <f t="shared" si="28"/>
        <v>46.121659478786299</v>
      </c>
      <c r="S106" s="3">
        <f t="shared" si="20"/>
        <v>3.183367981681092E-4</v>
      </c>
      <c r="T106" s="6">
        <f t="shared" si="21"/>
        <v>97.36666666666666</v>
      </c>
      <c r="U106" s="6">
        <v>1933</v>
      </c>
      <c r="V106" s="6">
        <v>133</v>
      </c>
      <c r="W106" s="6">
        <f t="shared" si="25"/>
        <v>1645.1899586369959</v>
      </c>
      <c r="X106" s="6">
        <f t="shared" si="26"/>
        <v>46.211124180851314</v>
      </c>
      <c r="Y106" s="6">
        <f t="shared" si="22"/>
        <v>3.1830061261424686E-4</v>
      </c>
    </row>
    <row r="107" spans="1:25" x14ac:dyDescent="0.4">
      <c r="A107">
        <v>737637.666875</v>
      </c>
      <c r="B107" t="b">
        <v>0</v>
      </c>
      <c r="C107">
        <v>4633220</v>
      </c>
      <c r="D107" t="s">
        <v>336</v>
      </c>
      <c r="E107" t="s">
        <v>119</v>
      </c>
      <c r="F107">
        <v>5902</v>
      </c>
      <c r="H107" s="8">
        <v>98.36666666666666</v>
      </c>
      <c r="I107" s="8">
        <v>1823</v>
      </c>
      <c r="J107" s="8">
        <v>136</v>
      </c>
      <c r="K107" s="8">
        <f t="shared" si="23"/>
        <v>1720.007267426507</v>
      </c>
      <c r="L107" s="8">
        <f t="shared" si="24"/>
        <v>48.312639528181521</v>
      </c>
      <c r="M107" s="8">
        <f t="shared" si="19"/>
        <v>3.1833639413338707E-4</v>
      </c>
      <c r="N107" s="3">
        <v>98.36666666666666</v>
      </c>
      <c r="O107" s="3">
        <v>1828</v>
      </c>
      <c r="P107" s="3">
        <v>121</v>
      </c>
      <c r="Q107" s="3">
        <f t="shared" si="27"/>
        <v>1658.0048250834495</v>
      </c>
      <c r="R107" s="3">
        <f t="shared" si="28"/>
        <v>46.571076161842434</v>
      </c>
      <c r="S107" s="3">
        <f t="shared" si="20"/>
        <v>2.996111220374236E-4</v>
      </c>
      <c r="T107" s="6">
        <f t="shared" si="21"/>
        <v>98.36666666666666</v>
      </c>
      <c r="U107" s="6">
        <v>1949</v>
      </c>
      <c r="V107" s="6">
        <v>133</v>
      </c>
      <c r="W107" s="6">
        <f t="shared" si="25"/>
        <v>1661.1881290209126</v>
      </c>
      <c r="X107" s="6">
        <f t="shared" si="26"/>
        <v>46.660490793136056</v>
      </c>
      <c r="Y107" s="6">
        <f t="shared" si="22"/>
        <v>2.99577741523161E-4</v>
      </c>
    </row>
    <row r="108" spans="1:25" x14ac:dyDescent="0.4">
      <c r="A108">
        <v>737637.667592593</v>
      </c>
      <c r="B108" t="b">
        <v>0</v>
      </c>
      <c r="C108">
        <v>4640890</v>
      </c>
      <c r="D108" t="s">
        <v>337</v>
      </c>
      <c r="E108" t="s">
        <v>120</v>
      </c>
      <c r="F108">
        <v>5964</v>
      </c>
      <c r="H108" s="8">
        <v>99.4</v>
      </c>
      <c r="I108" s="8">
        <v>1840</v>
      </c>
      <c r="J108" s="8">
        <v>136</v>
      </c>
      <c r="K108" s="8">
        <f t="shared" si="23"/>
        <v>1737.0071963005796</v>
      </c>
      <c r="L108" s="8">
        <f t="shared" si="24"/>
        <v>48.790144159267555</v>
      </c>
      <c r="M108" s="8">
        <f t="shared" si="19"/>
        <v>3.080675039264703E-4</v>
      </c>
      <c r="N108" s="3">
        <v>99.4</v>
      </c>
      <c r="O108" s="3">
        <v>1844</v>
      </c>
      <c r="P108" s="3">
        <v>121</v>
      </c>
      <c r="Q108" s="3">
        <f t="shared" si="27"/>
        <v>1674.0047789656994</v>
      </c>
      <c r="R108" s="3">
        <f t="shared" si="28"/>
        <v>47.020492870143464</v>
      </c>
      <c r="S108" s="3">
        <f t="shared" si="20"/>
        <v>2.8994626342001564E-4</v>
      </c>
      <c r="T108" s="6">
        <f t="shared" si="21"/>
        <v>99.4</v>
      </c>
      <c r="U108" s="6">
        <v>1966</v>
      </c>
      <c r="V108" s="6">
        <v>133</v>
      </c>
      <c r="W108" s="6">
        <f t="shared" si="25"/>
        <v>1678.186223277977</v>
      </c>
      <c r="X108" s="6">
        <f t="shared" si="26"/>
        <v>47.13794389235251</v>
      </c>
      <c r="Y108" s="6">
        <f t="shared" si="22"/>
        <v>3.0803425755899908E-4</v>
      </c>
    </row>
    <row r="109" spans="1:25" x14ac:dyDescent="0.4">
      <c r="A109">
        <v>737637.66828703706</v>
      </c>
      <c r="B109" t="b">
        <v>0</v>
      </c>
      <c r="C109">
        <v>4641152</v>
      </c>
      <c r="D109" t="s">
        <v>338</v>
      </c>
      <c r="E109" t="s">
        <v>121</v>
      </c>
      <c r="F109">
        <v>6024</v>
      </c>
      <c r="H109" s="8">
        <v>100.4</v>
      </c>
      <c r="I109" s="8">
        <v>1856</v>
      </c>
      <c r="J109" s="8">
        <v>136</v>
      </c>
      <c r="K109" s="8">
        <f t="shared" si="23"/>
        <v>1753.0071306186978</v>
      </c>
      <c r="L109" s="8">
        <f t="shared" si="24"/>
        <v>49.239560318039018</v>
      </c>
      <c r="M109" s="8">
        <f t="shared" si="19"/>
        <v>2.9961077251430856E-4</v>
      </c>
      <c r="N109" s="3">
        <v>100.4</v>
      </c>
      <c r="O109" s="3">
        <v>1859</v>
      </c>
      <c r="P109" s="3">
        <v>121</v>
      </c>
      <c r="Q109" s="3">
        <f t="shared" si="27"/>
        <v>1689.0047365238499</v>
      </c>
      <c r="R109" s="3">
        <f t="shared" si="28"/>
        <v>47.441821056465159</v>
      </c>
      <c r="S109" s="3">
        <f t="shared" si="20"/>
        <v>2.8088545754779656E-4</v>
      </c>
      <c r="T109" s="6">
        <f t="shared" si="21"/>
        <v>100.4</v>
      </c>
      <c r="U109" s="6">
        <v>1982</v>
      </c>
      <c r="V109" s="6">
        <v>134</v>
      </c>
      <c r="W109" s="6">
        <f t="shared" si="25"/>
        <v>1694.1995159956812</v>
      </c>
      <c r="X109" s="6">
        <f t="shared" si="26"/>
        <v>47.587735270203623</v>
      </c>
      <c r="Y109" s="6">
        <f t="shared" si="22"/>
        <v>2.9986091856740887E-4</v>
      </c>
    </row>
    <row r="110" spans="1:25" x14ac:dyDescent="0.4">
      <c r="A110">
        <v>737637.66900462995</v>
      </c>
      <c r="B110" t="b">
        <v>0</v>
      </c>
      <c r="C110">
        <v>4658032</v>
      </c>
      <c r="D110" t="s">
        <v>339</v>
      </c>
      <c r="E110" t="s">
        <v>122</v>
      </c>
      <c r="F110">
        <v>6086</v>
      </c>
      <c r="H110" s="8">
        <v>101.43333333333334</v>
      </c>
      <c r="I110" s="8">
        <v>1874</v>
      </c>
      <c r="J110" s="8">
        <v>136</v>
      </c>
      <c r="K110" s="8">
        <f t="shared" si="23"/>
        <v>1771.0070581451673</v>
      </c>
      <c r="L110" s="8">
        <f t="shared" si="24"/>
        <v>49.745153536503061</v>
      </c>
      <c r="M110" s="8">
        <f t="shared" si="19"/>
        <v>3.2618917320260867E-4</v>
      </c>
      <c r="N110" s="3">
        <v>101.43333333333334</v>
      </c>
      <c r="O110" s="3">
        <v>1875</v>
      </c>
      <c r="P110" s="3">
        <v>121</v>
      </c>
      <c r="Q110" s="3">
        <f t="shared" si="27"/>
        <v>1705.0046920756552</v>
      </c>
      <c r="R110" s="3">
        <f t="shared" si="28"/>
        <v>47.891237811661703</v>
      </c>
      <c r="S110" s="3">
        <f t="shared" si="20"/>
        <v>2.8994629367519068E-4</v>
      </c>
      <c r="T110" s="6">
        <f t="shared" si="21"/>
        <v>101.43333333333334</v>
      </c>
      <c r="U110" s="6">
        <v>1997</v>
      </c>
      <c r="V110" s="6">
        <v>133</v>
      </c>
      <c r="W110" s="6">
        <f t="shared" si="25"/>
        <v>1709.1828456897174</v>
      </c>
      <c r="X110" s="6">
        <f t="shared" si="26"/>
        <v>48.008596402681832</v>
      </c>
      <c r="Y110" s="6">
        <f t="shared" si="22"/>
        <v>2.715233112762639E-4</v>
      </c>
    </row>
    <row r="111" spans="1:25" x14ac:dyDescent="0.4">
      <c r="A111">
        <v>737637.669699074</v>
      </c>
      <c r="B111" t="b">
        <v>0</v>
      </c>
      <c r="C111">
        <v>4658390</v>
      </c>
      <c r="D111" t="s">
        <v>340</v>
      </c>
      <c r="E111" t="s">
        <v>123</v>
      </c>
      <c r="F111">
        <v>6146</v>
      </c>
      <c r="H111" s="8">
        <v>102.43333333333334</v>
      </c>
      <c r="I111" s="8">
        <v>1892</v>
      </c>
      <c r="J111" s="8">
        <v>136</v>
      </c>
      <c r="K111" s="8">
        <f t="shared" si="23"/>
        <v>1789.0069871300111</v>
      </c>
      <c r="L111" s="8">
        <f t="shared" si="24"/>
        <v>50.250746795930837</v>
      </c>
      <c r="M111" s="8">
        <f t="shared" si="19"/>
        <v>3.3706217295185087E-4</v>
      </c>
      <c r="N111" s="3">
        <v>102.43333333333334</v>
      </c>
      <c r="O111" s="3">
        <v>1891</v>
      </c>
      <c r="P111" s="3">
        <v>120</v>
      </c>
      <c r="Q111" s="3">
        <f t="shared" si="27"/>
        <v>1721.0026147568749</v>
      </c>
      <c r="R111" s="3">
        <f t="shared" si="28"/>
        <v>48.340597466318229</v>
      </c>
      <c r="S111" s="3">
        <f t="shared" si="20"/>
        <v>2.9957310310435044E-4</v>
      </c>
      <c r="T111" s="6">
        <f t="shared" si="21"/>
        <v>102.43333333333334</v>
      </c>
      <c r="U111" s="6">
        <v>2015</v>
      </c>
      <c r="V111" s="6">
        <v>133</v>
      </c>
      <c r="W111" s="6">
        <f t="shared" si="25"/>
        <v>1727.1809401449518</v>
      </c>
      <c r="X111" s="6">
        <f t="shared" si="26"/>
        <v>48.514138132694931</v>
      </c>
      <c r="Y111" s="6">
        <f t="shared" si="22"/>
        <v>3.3702782000873317E-4</v>
      </c>
    </row>
    <row r="112" spans="1:25" x14ac:dyDescent="0.4">
      <c r="A112">
        <v>737637.67041666701</v>
      </c>
      <c r="B112" t="b">
        <v>0</v>
      </c>
      <c r="C112">
        <v>4663911</v>
      </c>
      <c r="D112" t="s">
        <v>341</v>
      </c>
      <c r="E112" t="s">
        <v>124</v>
      </c>
      <c r="F112">
        <v>6208</v>
      </c>
      <c r="H112" s="8">
        <v>103.46666666666667</v>
      </c>
      <c r="I112" s="8">
        <v>1910</v>
      </c>
      <c r="J112" s="8">
        <v>136</v>
      </c>
      <c r="K112" s="8">
        <f t="shared" si="23"/>
        <v>1807.006917529648</v>
      </c>
      <c r="L112" s="8">
        <f t="shared" si="24"/>
        <v>50.756340095098203</v>
      </c>
      <c r="M112" s="8">
        <f t="shared" si="19"/>
        <v>3.2618922526926879E-4</v>
      </c>
      <c r="N112" s="3">
        <v>103.46666666666667</v>
      </c>
      <c r="O112" s="3">
        <v>1909</v>
      </c>
      <c r="P112" s="3">
        <v>119</v>
      </c>
      <c r="Q112" s="3">
        <f t="shared" si="27"/>
        <v>1739.0011500858761</v>
      </c>
      <c r="R112" s="3">
        <f t="shared" si="28"/>
        <v>48.846151579869336</v>
      </c>
      <c r="S112" s="3">
        <f t="shared" si="20"/>
        <v>3.2616394422652084E-4</v>
      </c>
      <c r="T112" s="6">
        <f t="shared" si="21"/>
        <v>103.46666666666667</v>
      </c>
      <c r="U112" s="6">
        <v>2031</v>
      </c>
      <c r="V112" s="6">
        <v>133</v>
      </c>
      <c r="W112" s="6">
        <f t="shared" si="25"/>
        <v>1743.1792793628542</v>
      </c>
      <c r="X112" s="6">
        <f t="shared" si="26"/>
        <v>48.963509487294232</v>
      </c>
      <c r="Y112" s="6">
        <f t="shared" si="22"/>
        <v>2.8991700296729107E-4</v>
      </c>
    </row>
    <row r="113" spans="1:25" x14ac:dyDescent="0.4">
      <c r="A113">
        <v>737637.67111111095</v>
      </c>
      <c r="B113" t="b">
        <v>0</v>
      </c>
      <c r="C113">
        <v>4665428</v>
      </c>
      <c r="D113" t="s">
        <v>342</v>
      </c>
      <c r="E113" t="s">
        <v>125</v>
      </c>
      <c r="F113">
        <v>6268</v>
      </c>
      <c r="H113" s="8">
        <v>104.46666666666667</v>
      </c>
      <c r="I113" s="8">
        <v>1928</v>
      </c>
      <c r="J113" s="8">
        <v>136</v>
      </c>
      <c r="K113" s="8">
        <f t="shared" si="23"/>
        <v>1825.0068493022156</v>
      </c>
      <c r="L113" s="8">
        <f t="shared" si="24"/>
        <v>51.261933432829302</v>
      </c>
      <c r="M113" s="8">
        <f t="shared" si="19"/>
        <v>3.3706222515406619E-4</v>
      </c>
      <c r="N113" s="3">
        <v>104.46666666666667</v>
      </c>
      <c r="O113" s="3">
        <v>1925</v>
      </c>
      <c r="P113" s="3">
        <v>119</v>
      </c>
      <c r="Q113" s="3">
        <f t="shared" si="27"/>
        <v>1755.0011396007696</v>
      </c>
      <c r="R113" s="3">
        <f t="shared" si="28"/>
        <v>49.295569289042341</v>
      </c>
      <c r="S113" s="3">
        <f t="shared" si="20"/>
        <v>2.9961180611533678E-4</v>
      </c>
      <c r="T113" s="6">
        <f t="shared" si="21"/>
        <v>104.46666666666667</v>
      </c>
      <c r="U113" s="6">
        <v>2048</v>
      </c>
      <c r="V113" s="6">
        <v>133</v>
      </c>
      <c r="W113" s="6">
        <f t="shared" si="25"/>
        <v>1760.1775478627148</v>
      </c>
      <c r="X113" s="6">
        <f t="shared" si="26"/>
        <v>49.440967480751283</v>
      </c>
      <c r="Y113" s="6">
        <f t="shared" si="22"/>
        <v>3.1830532897136735E-4</v>
      </c>
    </row>
    <row r="114" spans="1:25" x14ac:dyDescent="0.4">
      <c r="A114">
        <v>737637.67180555605</v>
      </c>
      <c r="B114" t="b">
        <v>0</v>
      </c>
      <c r="C114">
        <v>4667334</v>
      </c>
      <c r="D114" t="s">
        <v>343</v>
      </c>
      <c r="E114" t="s">
        <v>126</v>
      </c>
      <c r="F114">
        <v>6328</v>
      </c>
      <c r="H114" s="8">
        <v>105.46666666666667</v>
      </c>
      <c r="I114" s="8">
        <v>1944</v>
      </c>
      <c r="J114" s="8">
        <v>136</v>
      </c>
      <c r="K114" s="8">
        <f t="shared" si="23"/>
        <v>1841.006789775638</v>
      </c>
      <c r="L114" s="8">
        <f t="shared" si="24"/>
        <v>51.711349764494805</v>
      </c>
      <c r="M114" s="8">
        <f t="shared" si="19"/>
        <v>2.9961088777700221E-4</v>
      </c>
      <c r="N114" s="3">
        <v>105.46666666666667</v>
      </c>
      <c r="O114" s="3">
        <v>1940</v>
      </c>
      <c r="P114" s="3">
        <v>120</v>
      </c>
      <c r="Q114" s="3">
        <f t="shared" si="27"/>
        <v>1770.0025423710554</v>
      </c>
      <c r="R114" s="3">
        <f t="shared" si="28"/>
        <v>49.716938069386082</v>
      </c>
      <c r="S114" s="3">
        <f t="shared" si="20"/>
        <v>2.8091252022916061E-4</v>
      </c>
      <c r="T114" s="6">
        <f t="shared" si="21"/>
        <v>105.46666666666667</v>
      </c>
      <c r="U114" s="6">
        <v>2062</v>
      </c>
      <c r="V114" s="6">
        <v>134</v>
      </c>
      <c r="W114" s="6">
        <f t="shared" si="25"/>
        <v>1774.1905196455086</v>
      </c>
      <c r="X114" s="6">
        <f t="shared" si="26"/>
        <v>49.834572593521322</v>
      </c>
      <c r="Y114" s="6">
        <f t="shared" si="22"/>
        <v>2.6240340851335967E-4</v>
      </c>
    </row>
    <row r="115" spans="1:25" x14ac:dyDescent="0.4">
      <c r="A115">
        <v>737637.67252314801</v>
      </c>
      <c r="B115" t="b">
        <v>0</v>
      </c>
      <c r="C115">
        <v>4668632</v>
      </c>
      <c r="D115" t="s">
        <v>344</v>
      </c>
      <c r="E115" t="s">
        <v>127</v>
      </c>
      <c r="F115">
        <v>6390</v>
      </c>
      <c r="H115" s="8">
        <v>106.5</v>
      </c>
      <c r="I115" s="8">
        <v>1961</v>
      </c>
      <c r="J115" s="8">
        <v>136</v>
      </c>
      <c r="K115" s="8">
        <f t="shared" si="23"/>
        <v>1858.0067276519749</v>
      </c>
      <c r="L115" s="8">
        <f t="shared" si="24"/>
        <v>52.188854648442067</v>
      </c>
      <c r="M115" s="8">
        <f t="shared" si="19"/>
        <v>3.0806766706275007E-4</v>
      </c>
      <c r="N115" s="3">
        <v>106.5</v>
      </c>
      <c r="O115" s="3">
        <v>1955</v>
      </c>
      <c r="P115" s="3">
        <v>120</v>
      </c>
      <c r="Q115" s="3">
        <f t="shared" si="27"/>
        <v>1785.0025210066231</v>
      </c>
      <c r="R115" s="3">
        <f t="shared" si="28"/>
        <v>50.138266847743452</v>
      </c>
      <c r="S115" s="3">
        <f t="shared" si="20"/>
        <v>2.7182501829507819E-4</v>
      </c>
      <c r="T115" s="6">
        <f t="shared" si="21"/>
        <v>106.5</v>
      </c>
      <c r="U115" s="6">
        <v>2078</v>
      </c>
      <c r="V115" s="6">
        <v>133</v>
      </c>
      <c r="W115" s="6">
        <f t="shared" si="25"/>
        <v>1790.1745724928617</v>
      </c>
      <c r="X115" s="6">
        <f t="shared" si="26"/>
        <v>50.283542663612359</v>
      </c>
      <c r="Y115" s="6">
        <f t="shared" si="22"/>
        <v>2.8965810973615293E-4</v>
      </c>
    </row>
    <row r="116" spans="1:25" x14ac:dyDescent="0.4">
      <c r="A116">
        <v>737637.67321759299</v>
      </c>
      <c r="B116" t="b">
        <v>0</v>
      </c>
      <c r="C116">
        <v>4681216</v>
      </c>
      <c r="D116" t="s">
        <v>345</v>
      </c>
      <c r="E116" t="s">
        <v>128</v>
      </c>
      <c r="F116">
        <v>6450</v>
      </c>
      <c r="H116" s="8">
        <v>107.5</v>
      </c>
      <c r="I116" s="8">
        <v>1978</v>
      </c>
      <c r="J116" s="8">
        <v>136</v>
      </c>
      <c r="K116" s="8">
        <f t="shared" si="23"/>
        <v>1875.0066666548148</v>
      </c>
      <c r="L116" s="8">
        <f t="shared" si="24"/>
        <v>52.666359564031247</v>
      </c>
      <c r="M116" s="8">
        <f t="shared" si="19"/>
        <v>3.1833661039278618E-4</v>
      </c>
      <c r="N116" s="3">
        <v>107.5</v>
      </c>
      <c r="O116" s="3">
        <v>1972</v>
      </c>
      <c r="P116" s="3">
        <v>120</v>
      </c>
      <c r="Q116" s="3">
        <f t="shared" si="27"/>
        <v>1802.0024972235749</v>
      </c>
      <c r="R116" s="3">
        <f t="shared" si="28"/>
        <v>50.615772808625877</v>
      </c>
      <c r="S116" s="3">
        <f t="shared" si="20"/>
        <v>3.1833730725494997E-4</v>
      </c>
      <c r="T116" s="6">
        <f t="shared" si="21"/>
        <v>107.5</v>
      </c>
      <c r="U116" s="6">
        <v>2094</v>
      </c>
      <c r="V116" s="6">
        <v>133</v>
      </c>
      <c r="W116" s="6">
        <f t="shared" si="25"/>
        <v>1806.1730260415252</v>
      </c>
      <c r="X116" s="6">
        <f t="shared" si="26"/>
        <v>50.732917229605562</v>
      </c>
      <c r="Y116" s="6">
        <f t="shared" si="22"/>
        <v>2.9958304399546875E-4</v>
      </c>
    </row>
    <row r="117" spans="1:25" x14ac:dyDescent="0.4">
      <c r="A117">
        <v>737637.67393518495</v>
      </c>
      <c r="B117" t="b">
        <v>0</v>
      </c>
      <c r="C117">
        <v>4679555</v>
      </c>
      <c r="D117" t="s">
        <v>346</v>
      </c>
      <c r="E117" t="s">
        <v>129</v>
      </c>
      <c r="F117">
        <v>6512</v>
      </c>
      <c r="H117" s="8">
        <v>108.53333333333333</v>
      </c>
      <c r="I117" s="8">
        <v>1996</v>
      </c>
      <c r="J117" s="8">
        <v>136</v>
      </c>
      <c r="K117" s="8">
        <f t="shared" si="23"/>
        <v>1893.0066032637076</v>
      </c>
      <c r="L117" s="8">
        <f t="shared" si="24"/>
        <v>53.171953037608077</v>
      </c>
      <c r="M117" s="8">
        <f t="shared" si="19"/>
        <v>3.2618933779150408E-4</v>
      </c>
      <c r="N117" s="3">
        <v>108.53333333333333</v>
      </c>
      <c r="O117" s="3">
        <v>1988</v>
      </c>
      <c r="P117" s="3">
        <v>120</v>
      </c>
      <c r="Q117" s="3">
        <f t="shared" si="27"/>
        <v>1818.0024752458396</v>
      </c>
      <c r="R117" s="3">
        <f t="shared" si="28"/>
        <v>51.065190194986734</v>
      </c>
      <c r="S117" s="3">
        <f t="shared" si="20"/>
        <v>2.8994670087797249E-4</v>
      </c>
      <c r="T117" s="6">
        <f t="shared" si="21"/>
        <v>108.53333333333333</v>
      </c>
      <c r="U117" s="6">
        <v>2110</v>
      </c>
      <c r="V117" s="6">
        <v>133</v>
      </c>
      <c r="W117" s="6">
        <f t="shared" si="25"/>
        <v>1822.1715067468265</v>
      </c>
      <c r="X117" s="6">
        <f t="shared" si="26"/>
        <v>51.182292558391381</v>
      </c>
      <c r="Y117" s="6">
        <f t="shared" si="22"/>
        <v>2.8991956695859392E-4</v>
      </c>
    </row>
    <row r="118" spans="1:25" x14ac:dyDescent="0.4">
      <c r="A118">
        <v>737637.67462963006</v>
      </c>
      <c r="B118" t="b">
        <v>0</v>
      </c>
      <c r="C118">
        <v>4676839</v>
      </c>
      <c r="D118" t="s">
        <v>347</v>
      </c>
      <c r="E118" t="s">
        <v>130</v>
      </c>
      <c r="F118">
        <v>6572</v>
      </c>
      <c r="H118" s="8">
        <v>109.53333333333333</v>
      </c>
      <c r="I118" s="8">
        <v>2014</v>
      </c>
      <c r="J118" s="8">
        <v>136</v>
      </c>
      <c r="K118" s="8">
        <f t="shared" si="23"/>
        <v>1911.0065410667751</v>
      </c>
      <c r="L118" s="8">
        <f t="shared" si="24"/>
        <v>53.677546544727633</v>
      </c>
      <c r="M118" s="8">
        <f t="shared" si="19"/>
        <v>3.3706233807970416E-4</v>
      </c>
      <c r="N118" s="3">
        <v>109.53333333333333</v>
      </c>
      <c r="O118" s="3">
        <v>2004</v>
      </c>
      <c r="P118" s="3">
        <v>119</v>
      </c>
      <c r="Q118" s="3">
        <f t="shared" si="27"/>
        <v>1834.0010905122167</v>
      </c>
      <c r="R118" s="3">
        <f t="shared" si="28"/>
        <v>51.514569303408187</v>
      </c>
      <c r="S118" s="3">
        <f t="shared" si="20"/>
        <v>2.9958607228096904E-4</v>
      </c>
      <c r="T118" s="6">
        <f t="shared" si="21"/>
        <v>109.53333333333333</v>
      </c>
      <c r="U118" s="6">
        <v>2127</v>
      </c>
      <c r="V118" s="6">
        <v>133</v>
      </c>
      <c r="W118" s="6">
        <f t="shared" si="25"/>
        <v>1839.1699214591347</v>
      </c>
      <c r="X118" s="6">
        <f t="shared" si="26"/>
        <v>51.659754658755077</v>
      </c>
      <c r="Y118" s="6">
        <f t="shared" si="22"/>
        <v>3.1830806690913009E-4</v>
      </c>
    </row>
    <row r="119" spans="1:25" x14ac:dyDescent="0.4">
      <c r="A119">
        <v>737637.67532407399</v>
      </c>
      <c r="B119" t="b">
        <v>0</v>
      </c>
      <c r="C119">
        <v>4677453</v>
      </c>
      <c r="D119" t="s">
        <v>348</v>
      </c>
      <c r="E119" t="s">
        <v>131</v>
      </c>
      <c r="F119">
        <v>6632</v>
      </c>
      <c r="H119" s="8">
        <v>110.53333333333333</v>
      </c>
      <c r="I119" s="8">
        <v>2032</v>
      </c>
      <c r="J119" s="8">
        <v>136</v>
      </c>
      <c r="K119" s="8">
        <f t="shared" si="23"/>
        <v>1929.0064800305881</v>
      </c>
      <c r="L119" s="8">
        <f t="shared" si="24"/>
        <v>54.183140084450933</v>
      </c>
      <c r="M119" s="8">
        <f t="shared" si="19"/>
        <v>3.3706235981553333E-4</v>
      </c>
      <c r="N119" s="3">
        <v>110.53333333333333</v>
      </c>
      <c r="O119" s="3">
        <v>2021</v>
      </c>
      <c r="P119" s="3">
        <v>119</v>
      </c>
      <c r="Q119" s="3">
        <f t="shared" si="27"/>
        <v>1851.0010804967133</v>
      </c>
      <c r="R119" s="3">
        <f t="shared" si="28"/>
        <v>51.992075651002018</v>
      </c>
      <c r="S119" s="3">
        <f t="shared" si="20"/>
        <v>3.1833756506255401E-4</v>
      </c>
      <c r="T119" s="6">
        <f t="shared" si="21"/>
        <v>110.53333333333333</v>
      </c>
      <c r="U119" s="6">
        <v>2144</v>
      </c>
      <c r="V119" s="6">
        <v>133</v>
      </c>
      <c r="W119" s="6">
        <f t="shared" si="25"/>
        <v>1856.1683652082856</v>
      </c>
      <c r="X119" s="6">
        <f t="shared" si="26"/>
        <v>52.13721757472377</v>
      </c>
      <c r="Y119" s="6">
        <f t="shared" si="22"/>
        <v>3.1830861064579587E-4</v>
      </c>
    </row>
    <row r="120" spans="1:25" x14ac:dyDescent="0.4">
      <c r="A120">
        <v>737637.676041667</v>
      </c>
      <c r="B120" t="b">
        <v>0</v>
      </c>
      <c r="C120">
        <v>4674564</v>
      </c>
      <c r="D120" t="s">
        <v>349</v>
      </c>
      <c r="E120" t="s">
        <v>132</v>
      </c>
      <c r="F120">
        <v>6694</v>
      </c>
      <c r="H120" s="8">
        <v>111.56666666666666</v>
      </c>
      <c r="I120" s="8">
        <v>2049</v>
      </c>
      <c r="J120" s="8">
        <v>136</v>
      </c>
      <c r="K120" s="8">
        <f t="shared" si="23"/>
        <v>1946.0064234220811</v>
      </c>
      <c r="L120" s="8">
        <f t="shared" si="24"/>
        <v>54.660645123311348</v>
      </c>
      <c r="M120" s="8">
        <f t="shared" si="19"/>
        <v>3.0806776700671945E-4</v>
      </c>
      <c r="N120" s="3">
        <v>111.56666666666666</v>
      </c>
      <c r="O120" s="3">
        <v>2036</v>
      </c>
      <c r="P120" s="3">
        <v>119</v>
      </c>
      <c r="Q120" s="3">
        <f t="shared" si="27"/>
        <v>1866.0010718110534</v>
      </c>
      <c r="R120" s="3">
        <f t="shared" si="28"/>
        <v>52.413404785488673</v>
      </c>
      <c r="S120" s="3">
        <f t="shared" si="20"/>
        <v>2.7182524805590677E-4</v>
      </c>
      <c r="T120" s="6">
        <f t="shared" si="21"/>
        <v>111.56666666666666</v>
      </c>
      <c r="U120" s="6">
        <v>2160</v>
      </c>
      <c r="V120" s="6">
        <v>132</v>
      </c>
      <c r="W120" s="6">
        <f t="shared" si="25"/>
        <v>1872.1538398326138</v>
      </c>
      <c r="X120" s="6">
        <f t="shared" si="26"/>
        <v>52.586227580575425</v>
      </c>
      <c r="Y120" s="6">
        <f t="shared" si="22"/>
        <v>2.8968387474300351E-4</v>
      </c>
    </row>
    <row r="121" spans="1:25" x14ac:dyDescent="0.4">
      <c r="A121">
        <v>737637.67673611105</v>
      </c>
      <c r="B121" t="b">
        <v>0</v>
      </c>
      <c r="C121">
        <v>4678571</v>
      </c>
      <c r="D121" t="s">
        <v>350</v>
      </c>
      <c r="E121" t="s">
        <v>133</v>
      </c>
      <c r="F121">
        <v>6754</v>
      </c>
      <c r="H121" s="8">
        <v>112.56666666666666</v>
      </c>
      <c r="I121" s="8">
        <v>2065</v>
      </c>
      <c r="J121" s="8">
        <v>136</v>
      </c>
      <c r="K121" s="8">
        <f t="shared" si="23"/>
        <v>1962.006371039605</v>
      </c>
      <c r="L121" s="8">
        <f t="shared" si="24"/>
        <v>55.110061655644834</v>
      </c>
      <c r="M121" s="8">
        <f t="shared" si="19"/>
        <v>2.9961102155565795E-4</v>
      </c>
      <c r="N121" s="3">
        <v>112.56666666666666</v>
      </c>
      <c r="O121" s="3">
        <v>2051</v>
      </c>
      <c r="P121" s="3">
        <v>119</v>
      </c>
      <c r="Q121" s="3">
        <f t="shared" si="27"/>
        <v>1881.0010632639207</v>
      </c>
      <c r="R121" s="3">
        <f t="shared" si="28"/>
        <v>52.834733923866366</v>
      </c>
      <c r="S121" s="3">
        <f t="shared" si="20"/>
        <v>2.8088609225179555E-4</v>
      </c>
      <c r="T121" s="6">
        <f t="shared" si="21"/>
        <v>112.56666666666666</v>
      </c>
      <c r="U121" s="6">
        <v>2175</v>
      </c>
      <c r="V121" s="6">
        <v>133</v>
      </c>
      <c r="W121" s="6">
        <f t="shared" si="25"/>
        <v>1887.1655995169051</v>
      </c>
      <c r="X121" s="6">
        <f t="shared" si="26"/>
        <v>53.007887272395209</v>
      </c>
      <c r="Y121" s="6">
        <f t="shared" si="22"/>
        <v>2.811064612131891E-4</v>
      </c>
    </row>
    <row r="122" spans="1:25" x14ac:dyDescent="0.4">
      <c r="A122">
        <v>737637.67745370395</v>
      </c>
      <c r="B122" t="b">
        <v>0</v>
      </c>
      <c r="C122">
        <v>4678919</v>
      </c>
      <c r="D122" t="s">
        <v>351</v>
      </c>
      <c r="E122" t="s">
        <v>134</v>
      </c>
      <c r="F122">
        <v>6816</v>
      </c>
      <c r="H122" s="8">
        <v>113.6</v>
      </c>
      <c r="I122" s="8">
        <v>2082</v>
      </c>
      <c r="J122" s="8">
        <v>136</v>
      </c>
      <c r="K122" s="8">
        <f t="shared" si="23"/>
        <v>1979.0063163112945</v>
      </c>
      <c r="L122" s="8">
        <f t="shared" si="24"/>
        <v>55.587566747317389</v>
      </c>
      <c r="M122" s="8">
        <f t="shared" si="19"/>
        <v>3.0806780107906807E-4</v>
      </c>
      <c r="N122" s="3">
        <v>113.6</v>
      </c>
      <c r="O122" s="3">
        <v>2066</v>
      </c>
      <c r="P122" s="3">
        <v>119</v>
      </c>
      <c r="Q122" s="3">
        <f t="shared" si="27"/>
        <v>1896.0010548520272</v>
      </c>
      <c r="R122" s="3">
        <f t="shared" si="28"/>
        <v>53.256063066042742</v>
      </c>
      <c r="S122" s="3">
        <f t="shared" si="20"/>
        <v>2.7182525301701701E-4</v>
      </c>
      <c r="T122" s="6">
        <f t="shared" si="21"/>
        <v>113.6</v>
      </c>
      <c r="U122" s="6">
        <v>2190</v>
      </c>
      <c r="V122" s="6">
        <v>133</v>
      </c>
      <c r="W122" s="6">
        <f t="shared" si="25"/>
        <v>1902.1642936402734</v>
      </c>
      <c r="X122" s="6">
        <f t="shared" si="26"/>
        <v>53.4291799705708</v>
      </c>
      <c r="Y122" s="6">
        <f t="shared" si="22"/>
        <v>2.7180174075844651E-4</v>
      </c>
    </row>
    <row r="123" spans="1:25" x14ac:dyDescent="0.4">
      <c r="A123">
        <v>737637.678148148</v>
      </c>
      <c r="B123" t="b">
        <v>0</v>
      </c>
      <c r="C123">
        <v>4681640</v>
      </c>
      <c r="D123" t="s">
        <v>352</v>
      </c>
      <c r="E123" t="s">
        <v>135</v>
      </c>
      <c r="F123">
        <v>6876</v>
      </c>
      <c r="H123" s="8">
        <v>114.6</v>
      </c>
      <c r="I123" s="8">
        <v>2100</v>
      </c>
      <c r="J123" s="8">
        <v>136</v>
      </c>
      <c r="K123" s="8">
        <f t="shared" si="23"/>
        <v>1997.0062593792738</v>
      </c>
      <c r="L123" s="8">
        <f t="shared" si="24"/>
        <v>56.093160402321075</v>
      </c>
      <c r="M123" s="8">
        <f t="shared" si="19"/>
        <v>3.370624366691241E-4</v>
      </c>
      <c r="N123" s="3">
        <v>114.6</v>
      </c>
      <c r="O123" s="3">
        <v>2082</v>
      </c>
      <c r="P123" s="3">
        <v>119</v>
      </c>
      <c r="Q123" s="3">
        <f t="shared" si="27"/>
        <v>1912.0010460248184</v>
      </c>
      <c r="R123" s="3">
        <f t="shared" si="28"/>
        <v>53.705480821783809</v>
      </c>
      <c r="S123" s="3">
        <f t="shared" si="20"/>
        <v>2.9961183716071106E-4</v>
      </c>
      <c r="T123" s="6">
        <f t="shared" si="21"/>
        <v>114.6</v>
      </c>
      <c r="U123" s="6">
        <v>2206</v>
      </c>
      <c r="V123" s="6">
        <v>133</v>
      </c>
      <c r="W123" s="6">
        <f t="shared" si="25"/>
        <v>1918.1629232158566</v>
      </c>
      <c r="X123" s="6">
        <f t="shared" si="26"/>
        <v>53.878559480918184</v>
      </c>
      <c r="Y123" s="6">
        <f t="shared" si="22"/>
        <v>2.995863402315895E-4</v>
      </c>
    </row>
    <row r="124" spans="1:25" x14ac:dyDescent="0.4">
      <c r="A124">
        <v>737637.67886574101</v>
      </c>
      <c r="B124" t="b">
        <v>0</v>
      </c>
      <c r="C124">
        <v>4681741</v>
      </c>
      <c r="D124" t="s">
        <v>353</v>
      </c>
      <c r="E124" t="s">
        <v>136</v>
      </c>
      <c r="F124">
        <v>6938</v>
      </c>
      <c r="H124" s="8">
        <v>115.63333333333334</v>
      </c>
      <c r="I124" s="8">
        <v>2117</v>
      </c>
      <c r="J124" s="8">
        <v>136</v>
      </c>
      <c r="K124" s="8">
        <f t="shared" si="23"/>
        <v>2014.0062065445577</v>
      </c>
      <c r="L124" s="8">
        <f t="shared" si="24"/>
        <v>56.570665547182088</v>
      </c>
      <c r="M124" s="8">
        <f t="shared" si="19"/>
        <v>3.0806783539419813E-4</v>
      </c>
      <c r="N124" s="3">
        <v>115.63333333333334</v>
      </c>
      <c r="O124" s="3">
        <v>2099</v>
      </c>
      <c r="P124" s="3">
        <v>119</v>
      </c>
      <c r="Q124" s="3">
        <f t="shared" si="27"/>
        <v>1929.001036806357</v>
      </c>
      <c r="R124" s="3">
        <f t="shared" si="28"/>
        <v>54.182987191765456</v>
      </c>
      <c r="S124" s="3">
        <f t="shared" si="20"/>
        <v>3.0806862579460732E-4</v>
      </c>
      <c r="T124" s="6">
        <f t="shared" si="21"/>
        <v>115.63333333333334</v>
      </c>
      <c r="U124" s="6">
        <v>2222</v>
      </c>
      <c r="V124" s="6">
        <v>132</v>
      </c>
      <c r="W124" s="6">
        <f t="shared" si="25"/>
        <v>1934.1489084349219</v>
      </c>
      <c r="X124" s="6">
        <f t="shared" si="26"/>
        <v>54.327583828674051</v>
      </c>
      <c r="Y124" s="6">
        <f t="shared" si="22"/>
        <v>2.8969312758442647E-4</v>
      </c>
    </row>
    <row r="125" spans="1:25" x14ac:dyDescent="0.4">
      <c r="A125">
        <v>737637.67956018494</v>
      </c>
      <c r="B125" t="b">
        <v>0</v>
      </c>
      <c r="C125">
        <v>4677602</v>
      </c>
      <c r="D125" t="s">
        <v>354</v>
      </c>
      <c r="E125" t="s">
        <v>137</v>
      </c>
      <c r="F125">
        <v>6998</v>
      </c>
      <c r="H125" s="8">
        <v>116.63333333333334</v>
      </c>
      <c r="I125" s="8">
        <v>2136</v>
      </c>
      <c r="J125" s="8">
        <v>136</v>
      </c>
      <c r="K125" s="8">
        <f t="shared" si="23"/>
        <v>2033.0061485396448</v>
      </c>
      <c r="L125" s="8">
        <f t="shared" si="24"/>
        <v>57.104347797280035</v>
      </c>
      <c r="M125" s="8">
        <f t="shared" si="19"/>
        <v>3.5578816673196434E-4</v>
      </c>
      <c r="N125" s="3">
        <v>116.63333333333334</v>
      </c>
      <c r="O125" s="3">
        <v>2115</v>
      </c>
      <c r="P125" s="3">
        <v>118</v>
      </c>
      <c r="Q125" s="3">
        <f t="shared" si="27"/>
        <v>1945.0002570693919</v>
      </c>
      <c r="R125" s="3">
        <f t="shared" si="28"/>
        <v>54.632383293711293</v>
      </c>
      <c r="S125" s="3">
        <f t="shared" si="20"/>
        <v>2.9959740129722448E-4</v>
      </c>
      <c r="T125" s="6">
        <f t="shared" si="21"/>
        <v>116.63333333333334</v>
      </c>
      <c r="U125" s="6">
        <v>2238</v>
      </c>
      <c r="V125" s="6">
        <v>132</v>
      </c>
      <c r="W125" s="6">
        <f t="shared" si="25"/>
        <v>1950.1476867150345</v>
      </c>
      <c r="X125" s="6">
        <f t="shared" si="26"/>
        <v>54.776967515927225</v>
      </c>
      <c r="Y125" s="6">
        <f t="shared" si="22"/>
        <v>2.995891248354496E-4</v>
      </c>
    </row>
    <row r="126" spans="1:25" x14ac:dyDescent="0.4">
      <c r="A126">
        <v>737637.68027777795</v>
      </c>
      <c r="B126" t="b">
        <v>0</v>
      </c>
      <c r="C126">
        <v>4674293</v>
      </c>
      <c r="D126" t="s">
        <v>355</v>
      </c>
      <c r="E126" t="s">
        <v>138</v>
      </c>
      <c r="F126">
        <v>7060</v>
      </c>
      <c r="H126" s="8">
        <v>117.66666666666667</v>
      </c>
      <c r="I126" s="8">
        <v>2153</v>
      </c>
      <c r="J126" s="8">
        <v>136</v>
      </c>
      <c r="K126" s="8">
        <f t="shared" si="23"/>
        <v>2050.0060975519073</v>
      </c>
      <c r="L126" s="8">
        <f t="shared" si="24"/>
        <v>57.581852994020139</v>
      </c>
      <c r="M126" s="8">
        <f t="shared" si="19"/>
        <v>3.0806786886458383E-4</v>
      </c>
      <c r="N126" s="3">
        <v>117.66666666666667</v>
      </c>
      <c r="O126" s="3">
        <v>2131</v>
      </c>
      <c r="P126" s="3">
        <v>118</v>
      </c>
      <c r="Q126" s="3">
        <f t="shared" si="27"/>
        <v>1961.0002549719366</v>
      </c>
      <c r="R126" s="3">
        <f t="shared" si="28"/>
        <v>55.081801238481887</v>
      </c>
      <c r="S126" s="3">
        <f t="shared" si="20"/>
        <v>2.8994706114231965E-4</v>
      </c>
      <c r="T126" s="6">
        <f t="shared" si="21"/>
        <v>117.66666666666667</v>
      </c>
      <c r="U126" s="6">
        <v>2254</v>
      </c>
      <c r="V126" s="6">
        <v>132</v>
      </c>
      <c r="W126" s="6">
        <f t="shared" si="25"/>
        <v>1966.1464848784792</v>
      </c>
      <c r="X126" s="6">
        <f t="shared" si="26"/>
        <v>55.226351761675858</v>
      </c>
      <c r="Y126" s="6">
        <f t="shared" si="22"/>
        <v>2.8992531983782789E-4</v>
      </c>
    </row>
    <row r="127" spans="1:25" x14ac:dyDescent="0.4">
      <c r="A127">
        <v>737637.68097222201</v>
      </c>
      <c r="B127" t="b">
        <v>0</v>
      </c>
      <c r="C127">
        <v>4676601</v>
      </c>
      <c r="D127" t="s">
        <v>356</v>
      </c>
      <c r="E127" t="s">
        <v>139</v>
      </c>
      <c r="F127">
        <v>7120</v>
      </c>
      <c r="H127" s="8">
        <v>118.66666666666667</v>
      </c>
      <c r="I127" s="8">
        <v>2170</v>
      </c>
      <c r="J127" s="8">
        <v>136</v>
      </c>
      <c r="K127" s="8">
        <f t="shared" si="23"/>
        <v>2067.0060474028614</v>
      </c>
      <c r="L127" s="8">
        <f t="shared" si="24"/>
        <v>58.059358214317939</v>
      </c>
      <c r="M127" s="8">
        <f t="shared" si="19"/>
        <v>3.1833681353186688E-4</v>
      </c>
      <c r="N127" s="3">
        <v>118.66666666666667</v>
      </c>
      <c r="O127" s="3">
        <v>2147</v>
      </c>
      <c r="P127" s="3">
        <v>118</v>
      </c>
      <c r="Q127" s="3">
        <f t="shared" si="27"/>
        <v>1977.0002529084309</v>
      </c>
      <c r="R127" s="3">
        <f t="shared" si="28"/>
        <v>55.531219184206073</v>
      </c>
      <c r="S127" s="3">
        <f t="shared" si="20"/>
        <v>2.9961196381612373E-4</v>
      </c>
      <c r="T127" s="6">
        <f t="shared" si="21"/>
        <v>118.66666666666667</v>
      </c>
      <c r="U127" s="6">
        <v>2270</v>
      </c>
      <c r="V127" s="6">
        <v>132</v>
      </c>
      <c r="W127" s="6">
        <f t="shared" si="25"/>
        <v>1982.1453024437942</v>
      </c>
      <c r="X127" s="6">
        <f t="shared" si="26"/>
        <v>55.675736552396366</v>
      </c>
      <c r="Y127" s="6">
        <f t="shared" si="22"/>
        <v>2.9958986048033857E-4</v>
      </c>
    </row>
    <row r="128" spans="1:25" x14ac:dyDescent="0.4">
      <c r="A128">
        <v>737637.68168981501</v>
      </c>
      <c r="B128" t="b">
        <v>0</v>
      </c>
      <c r="C128">
        <v>4673476</v>
      </c>
      <c r="D128" t="s">
        <v>357</v>
      </c>
      <c r="E128" t="s">
        <v>140</v>
      </c>
      <c r="F128">
        <v>7182</v>
      </c>
      <c r="H128" s="8">
        <v>119.7</v>
      </c>
      <c r="I128" s="8">
        <v>2187</v>
      </c>
      <c r="J128" s="8">
        <v>136</v>
      </c>
      <c r="K128" s="8">
        <f t="shared" si="23"/>
        <v>2084.0059980719825</v>
      </c>
      <c r="L128" s="8">
        <f t="shared" si="24"/>
        <v>58.536863457596922</v>
      </c>
      <c r="M128" s="8">
        <f t="shared" si="19"/>
        <v>3.0806789888966727E-4</v>
      </c>
      <c r="N128" s="3">
        <v>119.7</v>
      </c>
      <c r="O128" s="3">
        <v>2161</v>
      </c>
      <c r="P128" s="3">
        <v>118</v>
      </c>
      <c r="Q128" s="3">
        <f t="shared" si="27"/>
        <v>1991.0002511300695</v>
      </c>
      <c r="R128" s="3">
        <f t="shared" si="28"/>
        <v>55.924459887478925</v>
      </c>
      <c r="S128" s="3">
        <f t="shared" si="20"/>
        <v>2.5370367953087274E-4</v>
      </c>
      <c r="T128" s="6">
        <f t="shared" si="21"/>
        <v>119.7</v>
      </c>
      <c r="U128" s="6">
        <v>2285</v>
      </c>
      <c r="V128" s="6">
        <v>132</v>
      </c>
      <c r="W128" s="6">
        <f t="shared" si="25"/>
        <v>1997.1442111174647</v>
      </c>
      <c r="X128" s="6">
        <f t="shared" si="26"/>
        <v>56.097035276994987</v>
      </c>
      <c r="Y128" s="6">
        <f t="shared" si="22"/>
        <v>2.7180562877330455E-4</v>
      </c>
    </row>
    <row r="129" spans="1:25" x14ac:dyDescent="0.4">
      <c r="A129">
        <v>737637.68238425895</v>
      </c>
      <c r="B129" t="b">
        <v>0</v>
      </c>
      <c r="C129">
        <v>4672809</v>
      </c>
      <c r="D129" t="s">
        <v>358</v>
      </c>
      <c r="E129" t="s">
        <v>141</v>
      </c>
      <c r="F129">
        <v>7242</v>
      </c>
      <c r="H129" s="8">
        <v>120.7</v>
      </c>
      <c r="I129" s="8">
        <v>2203</v>
      </c>
      <c r="J129" s="8">
        <v>136</v>
      </c>
      <c r="K129" s="8">
        <f t="shared" si="23"/>
        <v>2100.0059523725163</v>
      </c>
      <c r="L129" s="8">
        <f t="shared" si="24"/>
        <v>58.986280177646968</v>
      </c>
      <c r="M129" s="8">
        <f t="shared" si="19"/>
        <v>2.9961114670003041E-4</v>
      </c>
      <c r="N129" s="3">
        <v>120.7</v>
      </c>
      <c r="O129" s="3">
        <v>2177</v>
      </c>
      <c r="P129" s="3">
        <v>118</v>
      </c>
      <c r="Q129" s="3">
        <f t="shared" si="27"/>
        <v>2007.0002491280363</v>
      </c>
      <c r="R129" s="3">
        <f t="shared" si="28"/>
        <v>56.373877834929793</v>
      </c>
      <c r="S129" s="3">
        <f t="shared" si="20"/>
        <v>2.9961196496724557E-4</v>
      </c>
      <c r="T129" s="6">
        <f t="shared" si="21"/>
        <v>120.7</v>
      </c>
      <c r="U129" s="6">
        <v>2300</v>
      </c>
      <c r="V129" s="6">
        <v>130</v>
      </c>
      <c r="W129" s="6">
        <f t="shared" si="25"/>
        <v>2012.1202747350865</v>
      </c>
      <c r="X129" s="6">
        <f t="shared" si="26"/>
        <v>56.517692315375896</v>
      </c>
      <c r="Y129" s="6">
        <f t="shared" si="22"/>
        <v>2.804380255872729E-4</v>
      </c>
    </row>
    <row r="130" spans="1:25" x14ac:dyDescent="0.4">
      <c r="A130">
        <v>737637.68307870405</v>
      </c>
      <c r="B130" t="b">
        <v>0</v>
      </c>
      <c r="C130">
        <v>4675381</v>
      </c>
      <c r="D130" t="s">
        <v>359</v>
      </c>
      <c r="E130" t="s">
        <v>142</v>
      </c>
      <c r="F130">
        <v>7302</v>
      </c>
      <c r="H130" s="8">
        <v>121.7</v>
      </c>
      <c r="I130" s="8">
        <v>2220</v>
      </c>
      <c r="J130" s="8">
        <v>135</v>
      </c>
      <c r="K130" s="8">
        <f t="shared" si="23"/>
        <v>2117.0037789290786</v>
      </c>
      <c r="L130" s="8">
        <f t="shared" si="24"/>
        <v>59.463725757524344</v>
      </c>
      <c r="M130" s="8">
        <f t="shared" si="19"/>
        <v>3.1829705325158385E-4</v>
      </c>
      <c r="N130" s="3">
        <v>121.7</v>
      </c>
      <c r="O130" s="3">
        <v>2192</v>
      </c>
      <c r="P130" s="3">
        <v>118</v>
      </c>
      <c r="Q130" s="3">
        <f t="shared" si="27"/>
        <v>2022.0002472799058</v>
      </c>
      <c r="R130" s="3">
        <f t="shared" si="28"/>
        <v>56.795207161473243</v>
      </c>
      <c r="S130" s="3">
        <f t="shared" si="20"/>
        <v>2.8088621769563338E-4</v>
      </c>
      <c r="T130" s="6">
        <f t="shared" si="21"/>
        <v>121.7</v>
      </c>
      <c r="U130" s="6">
        <v>2316</v>
      </c>
      <c r="V130" s="6">
        <v>132</v>
      </c>
      <c r="W130" s="6">
        <f t="shared" si="25"/>
        <v>2028.1420068624386</v>
      </c>
      <c r="X130" s="6">
        <f t="shared" si="26"/>
        <v>56.967720744641781</v>
      </c>
      <c r="Y130" s="6">
        <f t="shared" si="22"/>
        <v>3.0001895284392316E-4</v>
      </c>
    </row>
    <row r="131" spans="1:25" x14ac:dyDescent="0.4">
      <c r="A131">
        <v>737637.68379629601</v>
      </c>
      <c r="B131" t="b">
        <v>0</v>
      </c>
      <c r="C131">
        <v>4675782</v>
      </c>
      <c r="D131" t="s">
        <v>360</v>
      </c>
      <c r="E131" t="s">
        <v>143</v>
      </c>
      <c r="F131">
        <v>7364</v>
      </c>
      <c r="H131" s="8">
        <v>122.73333333333333</v>
      </c>
      <c r="I131" s="8">
        <v>2238</v>
      </c>
      <c r="J131" s="8">
        <v>135</v>
      </c>
      <c r="K131" s="8">
        <f t="shared" si="23"/>
        <v>2135.0037470693114</v>
      </c>
      <c r="L131" s="8">
        <f t="shared" si="24"/>
        <v>59.969320116773169</v>
      </c>
      <c r="M131" s="8">
        <f t="shared" si="19"/>
        <v>3.2618990919279077E-4</v>
      </c>
      <c r="N131" s="3">
        <v>122.73333333333333</v>
      </c>
      <c r="O131" s="3">
        <v>2208</v>
      </c>
      <c r="P131" s="3">
        <v>118</v>
      </c>
      <c r="Q131" s="3">
        <f t="shared" si="27"/>
        <v>2038.0002453385525</v>
      </c>
      <c r="R131" s="3">
        <f t="shared" si="28"/>
        <v>57.244625110628533</v>
      </c>
      <c r="S131" s="3">
        <f t="shared" si="20"/>
        <v>2.8994706397115523E-4</v>
      </c>
      <c r="T131" s="6">
        <f t="shared" si="21"/>
        <v>122.73333333333333</v>
      </c>
      <c r="U131" s="6">
        <v>2333</v>
      </c>
      <c r="V131" s="6">
        <v>133</v>
      </c>
      <c r="W131" s="6">
        <f t="shared" si="25"/>
        <v>2045.1528060269727</v>
      </c>
      <c r="X131" s="6">
        <f t="shared" si="26"/>
        <v>57.445530707242732</v>
      </c>
      <c r="Y131" s="6">
        <f t="shared" si="22"/>
        <v>3.082644920006139E-4</v>
      </c>
    </row>
    <row r="132" spans="1:25" x14ac:dyDescent="0.4">
      <c r="A132">
        <v>737637.684490741</v>
      </c>
      <c r="B132" t="b">
        <v>0</v>
      </c>
      <c r="C132">
        <v>4674423</v>
      </c>
      <c r="D132" t="s">
        <v>361</v>
      </c>
      <c r="E132" t="s">
        <v>144</v>
      </c>
      <c r="F132">
        <v>7424</v>
      </c>
      <c r="H132" s="8">
        <v>123.73333333333333</v>
      </c>
      <c r="I132" s="8">
        <v>2257</v>
      </c>
      <c r="J132" s="8">
        <v>135</v>
      </c>
      <c r="K132" s="8">
        <f t="shared" si="23"/>
        <v>2154.0037140172253</v>
      </c>
      <c r="L132" s="8">
        <f t="shared" si="24"/>
        <v>60.503003067761718</v>
      </c>
      <c r="M132" s="8">
        <f t="shared" si="19"/>
        <v>3.5578863399236599E-4</v>
      </c>
      <c r="N132" s="3">
        <v>123.73333333333333</v>
      </c>
      <c r="O132" s="3">
        <v>2225</v>
      </c>
      <c r="P132" s="3">
        <v>118</v>
      </c>
      <c r="Q132" s="3">
        <f t="shared" si="27"/>
        <v>2055.000243308988</v>
      </c>
      <c r="R132" s="3">
        <f t="shared" si="28"/>
        <v>57.722131682536407</v>
      </c>
      <c r="S132" s="3">
        <f t="shared" si="20"/>
        <v>3.1833771460524924E-4</v>
      </c>
      <c r="T132" s="6">
        <f t="shared" si="21"/>
        <v>123.73333333333333</v>
      </c>
      <c r="U132" s="6">
        <v>2349</v>
      </c>
      <c r="V132" s="6">
        <v>132</v>
      </c>
      <c r="W132" s="6">
        <f t="shared" si="25"/>
        <v>2061.1397332543952</v>
      </c>
      <c r="X132" s="6">
        <f t="shared" si="26"/>
        <v>57.894581514718311</v>
      </c>
      <c r="Y132" s="6">
        <f t="shared" si="22"/>
        <v>2.993672049837196E-4</v>
      </c>
    </row>
    <row r="133" spans="1:25" x14ac:dyDescent="0.4">
      <c r="A133">
        <v>737637.68520833296</v>
      </c>
      <c r="B133" t="b">
        <v>0</v>
      </c>
      <c r="C133">
        <v>4675543</v>
      </c>
      <c r="D133" t="s">
        <v>362</v>
      </c>
      <c r="E133" t="s">
        <v>145</v>
      </c>
      <c r="F133">
        <v>7486</v>
      </c>
      <c r="H133" s="8">
        <v>124.76666666666667</v>
      </c>
      <c r="I133" s="8">
        <v>2274</v>
      </c>
      <c r="J133" s="8">
        <v>134</v>
      </c>
      <c r="K133" s="8">
        <f t="shared" si="23"/>
        <v>2171.0020727765323</v>
      </c>
      <c r="L133" s="8">
        <f t="shared" si="24"/>
        <v>60.980463596482529</v>
      </c>
      <c r="M133" s="8">
        <f t="shared" si="19"/>
        <v>3.0803905078762109E-4</v>
      </c>
      <c r="N133" s="3">
        <v>124.76666666666667</v>
      </c>
      <c r="O133" s="3">
        <v>2241</v>
      </c>
      <c r="P133" s="3">
        <v>118</v>
      </c>
      <c r="Q133" s="3">
        <f t="shared" si="27"/>
        <v>2071.0002414292471</v>
      </c>
      <c r="R133" s="3">
        <f t="shared" si="28"/>
        <v>58.171549633422295</v>
      </c>
      <c r="S133" s="3">
        <f t="shared" si="20"/>
        <v>2.899470650876701E-4</v>
      </c>
      <c r="T133" s="6">
        <f t="shared" si="21"/>
        <v>124.76666666666667</v>
      </c>
      <c r="U133" s="6">
        <v>2365</v>
      </c>
      <c r="V133" s="6">
        <v>132</v>
      </c>
      <c r="W133" s="6">
        <f t="shared" si="25"/>
        <v>2077.1386569028077</v>
      </c>
      <c r="X133" s="6">
        <f t="shared" si="26"/>
        <v>58.343969285167177</v>
      </c>
      <c r="Y133" s="6">
        <f t="shared" si="22"/>
        <v>2.8992759383797819E-4</v>
      </c>
    </row>
    <row r="134" spans="1:25" x14ac:dyDescent="0.4">
      <c r="A134">
        <v>737637.68590277794</v>
      </c>
      <c r="B134" t="b">
        <v>0</v>
      </c>
      <c r="C134">
        <v>4677768</v>
      </c>
      <c r="D134" t="s">
        <v>363</v>
      </c>
      <c r="E134" t="s">
        <v>146</v>
      </c>
      <c r="F134">
        <v>7546</v>
      </c>
      <c r="H134" s="8">
        <v>125.76666666666667</v>
      </c>
      <c r="I134" s="8">
        <v>2291</v>
      </c>
      <c r="J134" s="8">
        <v>134</v>
      </c>
      <c r="K134" s="8">
        <f t="shared" si="23"/>
        <v>2188.002056671794</v>
      </c>
      <c r="L134" s="8">
        <f t="shared" si="24"/>
        <v>61.457969773038123</v>
      </c>
      <c r="M134" s="8">
        <f t="shared" si="19"/>
        <v>3.1833745103706216E-4</v>
      </c>
      <c r="N134" s="3">
        <v>125.76666666666667</v>
      </c>
      <c r="O134" s="3">
        <v>2256</v>
      </c>
      <c r="P134" s="3">
        <v>118</v>
      </c>
      <c r="Q134" s="3">
        <f t="shared" si="27"/>
        <v>2086.0002396931791</v>
      </c>
      <c r="R134" s="3">
        <f t="shared" si="28"/>
        <v>58.592878963113435</v>
      </c>
      <c r="S134" s="3">
        <f t="shared" si="20"/>
        <v>2.8088621979409351E-4</v>
      </c>
      <c r="T134" s="6">
        <f t="shared" si="21"/>
        <v>125.76666666666667</v>
      </c>
      <c r="U134" s="6">
        <v>2380</v>
      </c>
      <c r="V134" s="6">
        <v>132</v>
      </c>
      <c r="W134" s="6">
        <f t="shared" si="25"/>
        <v>2092.1376627746081</v>
      </c>
      <c r="X134" s="6">
        <f t="shared" si="26"/>
        <v>58.765270739927651</v>
      </c>
      <c r="Y134" s="6">
        <f t="shared" si="22"/>
        <v>2.8086763650698288E-4</v>
      </c>
    </row>
    <row r="135" spans="1:25" x14ac:dyDescent="0.4">
      <c r="A135">
        <v>737637.686597222</v>
      </c>
      <c r="B135" t="b">
        <v>0</v>
      </c>
      <c r="C135">
        <v>4677043</v>
      </c>
      <c r="D135" t="s">
        <v>364</v>
      </c>
      <c r="E135" t="s">
        <v>147</v>
      </c>
      <c r="F135">
        <v>7606</v>
      </c>
      <c r="H135" s="8">
        <v>126.76666666666667</v>
      </c>
      <c r="I135" s="8">
        <v>2307</v>
      </c>
      <c r="J135" s="8">
        <v>134</v>
      </c>
      <c r="K135" s="8">
        <f t="shared" si="23"/>
        <v>2204.0020417413411</v>
      </c>
      <c r="L135" s="8">
        <f t="shared" si="24"/>
        <v>61.90738735734746</v>
      </c>
      <c r="M135" s="8">
        <f t="shared" si="19"/>
        <v>2.9961172287289157E-4</v>
      </c>
      <c r="N135" s="3">
        <v>126.76666666666667</v>
      </c>
      <c r="O135" s="3">
        <v>2271</v>
      </c>
      <c r="P135" s="3">
        <v>118</v>
      </c>
      <c r="Q135" s="3">
        <f t="shared" si="27"/>
        <v>2101.0002379818998</v>
      </c>
      <c r="R135" s="3">
        <f t="shared" si="28"/>
        <v>59.01420829350085</v>
      </c>
      <c r="S135" s="3">
        <f t="shared" si="20"/>
        <v>2.8088622025827683E-4</v>
      </c>
      <c r="T135" s="6">
        <f t="shared" si="21"/>
        <v>126.76666666666667</v>
      </c>
      <c r="U135" s="6">
        <v>2396</v>
      </c>
      <c r="V135" s="6">
        <v>131</v>
      </c>
      <c r="W135" s="6">
        <f t="shared" si="25"/>
        <v>2108.1254706492209</v>
      </c>
      <c r="X135" s="6">
        <f t="shared" si="26"/>
        <v>59.214346283572119</v>
      </c>
      <c r="Y135" s="6">
        <f t="shared" si="22"/>
        <v>2.9938369576297904E-4</v>
      </c>
    </row>
    <row r="136" spans="1:25" x14ac:dyDescent="0.4">
      <c r="A136">
        <v>737637.687314815</v>
      </c>
      <c r="B136" t="b">
        <v>0</v>
      </c>
      <c r="C136">
        <v>4703724</v>
      </c>
      <c r="D136" t="s">
        <v>365</v>
      </c>
      <c r="E136" t="s">
        <v>148</v>
      </c>
      <c r="F136">
        <v>7668</v>
      </c>
      <c r="H136" s="8">
        <v>127.8</v>
      </c>
      <c r="I136" s="8">
        <v>2324</v>
      </c>
      <c r="J136" s="8">
        <v>135</v>
      </c>
      <c r="K136" s="8">
        <f t="shared" si="23"/>
        <v>2221.0036019781687</v>
      </c>
      <c r="L136" s="8">
        <f t="shared" si="24"/>
        <v>62.384937811170531</v>
      </c>
      <c r="M136" s="8">
        <f t="shared" si="19"/>
        <v>3.0809706698262682E-4</v>
      </c>
      <c r="N136" s="3">
        <v>127.8</v>
      </c>
      <c r="O136" s="3">
        <v>2286</v>
      </c>
      <c r="P136" s="3">
        <v>118</v>
      </c>
      <c r="Q136" s="3">
        <f t="shared" si="27"/>
        <v>2116.0002362948831</v>
      </c>
      <c r="R136" s="3">
        <f t="shared" si="28"/>
        <v>59.435537624569768</v>
      </c>
      <c r="S136" s="3">
        <f t="shared" si="20"/>
        <v>2.718253748831735E-4</v>
      </c>
      <c r="T136" s="6">
        <f t="shared" si="21"/>
        <v>127.8</v>
      </c>
      <c r="U136" s="6">
        <v>2411</v>
      </c>
      <c r="V136" s="6">
        <v>132</v>
      </c>
      <c r="W136" s="6">
        <f t="shared" si="25"/>
        <v>2123.1356527551411</v>
      </c>
      <c r="X136" s="6">
        <f t="shared" si="26"/>
        <v>59.635961663384265</v>
      </c>
      <c r="Y136" s="6">
        <f t="shared" si="22"/>
        <v>2.7200992245944908E-4</v>
      </c>
    </row>
    <row r="137" spans="1:25" x14ac:dyDescent="0.4">
      <c r="A137">
        <v>737637.68800925906</v>
      </c>
      <c r="B137" t="b">
        <v>0</v>
      </c>
      <c r="C137">
        <v>4676146</v>
      </c>
      <c r="D137" t="s">
        <v>366</v>
      </c>
      <c r="E137" t="s">
        <v>149</v>
      </c>
      <c r="F137">
        <v>7728</v>
      </c>
      <c r="H137" s="8">
        <v>128.80000000000001</v>
      </c>
      <c r="I137" s="8">
        <v>2341</v>
      </c>
      <c r="J137" s="8">
        <v>135</v>
      </c>
      <c r="K137" s="8">
        <f t="shared" si="23"/>
        <v>2238.0035746173417</v>
      </c>
      <c r="L137" s="8">
        <f t="shared" si="24"/>
        <v>62.862443671558069</v>
      </c>
      <c r="M137" s="8">
        <f t="shared" si="19"/>
        <v>3.1833724025835409E-4</v>
      </c>
      <c r="N137" s="3">
        <v>128.80000000000001</v>
      </c>
      <c r="O137" s="3">
        <v>2302</v>
      </c>
      <c r="P137" s="3">
        <v>118</v>
      </c>
      <c r="Q137" s="3">
        <f t="shared" si="27"/>
        <v>2132.000234521563</v>
      </c>
      <c r="R137" s="3">
        <f t="shared" si="28"/>
        <v>59.884955578444881</v>
      </c>
      <c r="S137" s="3">
        <f t="shared" si="20"/>
        <v>2.996119692500708E-4</v>
      </c>
      <c r="T137" s="6">
        <f t="shared" si="21"/>
        <v>128.80000000000001</v>
      </c>
      <c r="U137" s="6">
        <v>2426</v>
      </c>
      <c r="V137" s="6">
        <v>132</v>
      </c>
      <c r="W137" s="6">
        <f t="shared" si="25"/>
        <v>2138.1347010887785</v>
      </c>
      <c r="X137" s="6">
        <f t="shared" si="26"/>
        <v>60.057264310839358</v>
      </c>
      <c r="Y137" s="6">
        <f t="shared" si="22"/>
        <v>2.8086843163672461E-4</v>
      </c>
    </row>
    <row r="138" spans="1:25" x14ac:dyDescent="0.4">
      <c r="A138">
        <v>737637.68872685195</v>
      </c>
      <c r="B138" t="b">
        <v>0</v>
      </c>
      <c r="C138">
        <v>4675731</v>
      </c>
      <c r="D138" t="s">
        <v>367</v>
      </c>
      <c r="E138" t="s">
        <v>150</v>
      </c>
      <c r="F138">
        <v>7790</v>
      </c>
      <c r="H138" s="8">
        <v>129.83333333333334</v>
      </c>
      <c r="I138" s="8">
        <v>2359</v>
      </c>
      <c r="J138" s="8">
        <v>135</v>
      </c>
      <c r="K138" s="8">
        <f t="shared" si="23"/>
        <v>2256.0035460965037</v>
      </c>
      <c r="L138" s="8">
        <f t="shared" si="24"/>
        <v>63.368038124592822</v>
      </c>
      <c r="M138" s="8">
        <f t="shared" si="19"/>
        <v>3.2618996969984132E-4</v>
      </c>
      <c r="N138" s="3">
        <v>129.83333333333334</v>
      </c>
      <c r="O138" s="3">
        <v>2318</v>
      </c>
      <c r="P138" s="3">
        <v>118</v>
      </c>
      <c r="Q138" s="3">
        <f t="shared" si="27"/>
        <v>2148.0002327746615</v>
      </c>
      <c r="R138" s="3">
        <f t="shared" si="28"/>
        <v>60.334373533062042</v>
      </c>
      <c r="S138" s="3">
        <f t="shared" si="20"/>
        <v>2.8994706749494299E-4</v>
      </c>
      <c r="T138" s="6">
        <f t="shared" si="21"/>
        <v>129.83333333333334</v>
      </c>
      <c r="U138" s="6">
        <v>2442</v>
      </c>
      <c r="V138" s="6">
        <v>131</v>
      </c>
      <c r="W138" s="6">
        <f t="shared" si="25"/>
        <v>2154.1227913004404</v>
      </c>
      <c r="X138" s="6">
        <f t="shared" si="26"/>
        <v>60.506347784943387</v>
      </c>
      <c r="Y138" s="6">
        <f t="shared" si="22"/>
        <v>2.8973127361550302E-4</v>
      </c>
    </row>
    <row r="139" spans="1:25" x14ac:dyDescent="0.4">
      <c r="A139">
        <v>737637.689421296</v>
      </c>
      <c r="B139" t="b">
        <v>0</v>
      </c>
      <c r="C139">
        <v>4679431</v>
      </c>
      <c r="D139" t="s">
        <v>368</v>
      </c>
      <c r="E139" t="s">
        <v>151</v>
      </c>
      <c r="F139">
        <v>7850</v>
      </c>
      <c r="H139" s="8">
        <v>130.83333333333334</v>
      </c>
      <c r="I139" s="8">
        <v>2376</v>
      </c>
      <c r="J139" s="8">
        <v>134</v>
      </c>
      <c r="K139" s="8">
        <f t="shared" si="23"/>
        <v>2273.0019797615664</v>
      </c>
      <c r="L139" s="8">
        <f t="shared" si="24"/>
        <v>63.845500757313339</v>
      </c>
      <c r="M139" s="8">
        <f t="shared" ref="M139:M202" si="29">(L139-L138)*PI()*ID^2/4/AM/(H139-H138)/60</f>
        <v>3.183084218136779E-4</v>
      </c>
      <c r="N139" s="3">
        <v>130.83333333333334</v>
      </c>
      <c r="O139" s="3">
        <v>2334</v>
      </c>
      <c r="P139" s="3">
        <v>118</v>
      </c>
      <c r="Q139" s="3">
        <f t="shared" si="27"/>
        <v>2164.000231053592</v>
      </c>
      <c r="R139" s="3">
        <f t="shared" si="28"/>
        <v>60.783791488404795</v>
      </c>
      <c r="S139" s="3">
        <f t="shared" ref="S139:S202" si="30">(R139-R138)*PI()*ID^2/4/AM/(N139-N138)/60</f>
        <v>2.996119702285019E-4</v>
      </c>
      <c r="T139" s="6">
        <f t="shared" ref="T139:T202" si="31">F139/60</f>
        <v>130.83333333333334</v>
      </c>
      <c r="U139" s="6">
        <v>2458</v>
      </c>
      <c r="V139" s="6">
        <v>131</v>
      </c>
      <c r="W139" s="6">
        <f t="shared" si="25"/>
        <v>2170.121885977836</v>
      </c>
      <c r="X139" s="6">
        <f t="shared" si="26"/>
        <v>60.955740359361265</v>
      </c>
      <c r="Y139" s="6">
        <f t="shared" ref="Y139:Y202" si="32">(X139-X138)*PI()*ID^2/4/AM/(T139-T138)/60</f>
        <v>2.9959504961191873E-4</v>
      </c>
    </row>
    <row r="140" spans="1:25" x14ac:dyDescent="0.4">
      <c r="A140">
        <v>737637.69013888901</v>
      </c>
      <c r="B140" t="b">
        <v>0</v>
      </c>
      <c r="C140">
        <v>4678144</v>
      </c>
      <c r="D140" t="s">
        <v>369</v>
      </c>
      <c r="E140" t="s">
        <v>152</v>
      </c>
      <c r="F140">
        <v>7912</v>
      </c>
      <c r="H140" s="8">
        <v>131.86666666666667</v>
      </c>
      <c r="I140" s="8">
        <v>2394</v>
      </c>
      <c r="J140" s="8">
        <v>134</v>
      </c>
      <c r="K140" s="8">
        <f t="shared" ref="K140:K203" si="33">SQRT((I140-I$10)^2+(J140-J$10)^2)</f>
        <v>2291.0019642069274</v>
      </c>
      <c r="L140" s="8">
        <f t="shared" ref="L140:L203" si="34">K140/$B$4</f>
        <v>64.351095574550797</v>
      </c>
      <c r="M140" s="8">
        <f t="shared" si="29"/>
        <v>3.2619020466932865E-4</v>
      </c>
      <c r="N140" s="3">
        <v>131.86666666666667</v>
      </c>
      <c r="O140" s="3">
        <v>2349</v>
      </c>
      <c r="P140" s="3">
        <v>118</v>
      </c>
      <c r="Q140" s="3">
        <f t="shared" si="27"/>
        <v>2179.0002294630444</v>
      </c>
      <c r="R140" s="3">
        <f t="shared" si="28"/>
        <v>61.205120822183403</v>
      </c>
      <c r="S140" s="3">
        <f t="shared" si="30"/>
        <v>2.7182537663136071E-4</v>
      </c>
      <c r="T140" s="6">
        <f t="shared" si="31"/>
        <v>131.86666666666667</v>
      </c>
      <c r="U140" s="6">
        <v>2473</v>
      </c>
      <c r="V140" s="6">
        <v>131</v>
      </c>
      <c r="W140" s="6">
        <f t="shared" si="25"/>
        <v>2185.1210492785062</v>
      </c>
      <c r="X140" s="6">
        <f t="shared" si="26"/>
        <v>61.377046236082265</v>
      </c>
      <c r="Y140" s="6">
        <f t="shared" si="32"/>
        <v>2.7181024304580699E-4</v>
      </c>
    </row>
    <row r="141" spans="1:25" x14ac:dyDescent="0.4">
      <c r="A141">
        <v>737637.69083333295</v>
      </c>
      <c r="B141" t="b">
        <v>0</v>
      </c>
      <c r="C141">
        <v>4680245</v>
      </c>
      <c r="D141" t="s">
        <v>370</v>
      </c>
      <c r="E141" t="s">
        <v>153</v>
      </c>
      <c r="F141">
        <v>7972</v>
      </c>
      <c r="H141" s="8">
        <v>132.86666666666667</v>
      </c>
      <c r="I141" s="8">
        <v>2410</v>
      </c>
      <c r="J141" s="8">
        <v>134</v>
      </c>
      <c r="K141" s="8">
        <f t="shared" si="33"/>
        <v>2307.0019505843511</v>
      </c>
      <c r="L141" s="8">
        <f t="shared" si="34"/>
        <v>64.800513195596579</v>
      </c>
      <c r="M141" s="8">
        <f t="shared" si="29"/>
        <v>2.9961174736385486E-4</v>
      </c>
      <c r="N141" s="3">
        <v>132.86666666666667</v>
      </c>
      <c r="O141" s="3">
        <v>2364</v>
      </c>
      <c r="P141" s="3">
        <v>118</v>
      </c>
      <c r="Q141" s="3">
        <f t="shared" si="27"/>
        <v>2194.0002278942452</v>
      </c>
      <c r="R141" s="3">
        <f t="shared" si="28"/>
        <v>61.626450156572886</v>
      </c>
      <c r="S141" s="3">
        <f t="shared" si="30"/>
        <v>2.808862229263222E-4</v>
      </c>
      <c r="T141" s="6">
        <f t="shared" si="31"/>
        <v>132.86666666666667</v>
      </c>
      <c r="U141" s="6">
        <v>2488</v>
      </c>
      <c r="V141" s="6">
        <v>130</v>
      </c>
      <c r="W141" s="6">
        <f t="shared" si="25"/>
        <v>2200.1099972501374</v>
      </c>
      <c r="X141" s="6">
        <f t="shared" si="26"/>
        <v>61.798065178254284</v>
      </c>
      <c r="Y141" s="6">
        <f t="shared" si="32"/>
        <v>2.806792947813458E-4</v>
      </c>
    </row>
    <row r="142" spans="1:25" x14ac:dyDescent="0.4">
      <c r="A142">
        <v>737637.69152777805</v>
      </c>
      <c r="B142" t="b">
        <v>0</v>
      </c>
      <c r="C142">
        <v>4682846</v>
      </c>
      <c r="D142" t="s">
        <v>371</v>
      </c>
      <c r="E142" t="s">
        <v>154</v>
      </c>
      <c r="F142">
        <v>8032</v>
      </c>
      <c r="H142" s="8">
        <v>133.86666666666667</v>
      </c>
      <c r="I142" s="8">
        <v>2426</v>
      </c>
      <c r="J142" s="8">
        <v>134</v>
      </c>
      <c r="K142" s="8">
        <f t="shared" si="33"/>
        <v>2323.0019371494291</v>
      </c>
      <c r="L142" s="8">
        <f t="shared" si="34"/>
        <v>65.249930821913324</v>
      </c>
      <c r="M142" s="8">
        <f t="shared" si="29"/>
        <v>2.9961175087782972E-4</v>
      </c>
      <c r="N142" s="3">
        <v>133.86666666666667</v>
      </c>
      <c r="O142" s="3">
        <v>2379</v>
      </c>
      <c r="P142" s="3">
        <v>119</v>
      </c>
      <c r="Q142" s="3">
        <f t="shared" si="27"/>
        <v>2209.0009053868675</v>
      </c>
      <c r="R142" s="3">
        <f t="shared" si="28"/>
        <v>62.047798564864152</v>
      </c>
      <c r="S142" s="3">
        <f t="shared" si="30"/>
        <v>2.808989388608438E-4</v>
      </c>
      <c r="T142" s="6">
        <f t="shared" si="31"/>
        <v>133.86666666666667</v>
      </c>
      <c r="U142" s="6">
        <v>2503</v>
      </c>
      <c r="V142" s="6">
        <v>131</v>
      </c>
      <c r="W142" s="6">
        <f t="shared" si="25"/>
        <v>2215.1194098738783</v>
      </c>
      <c r="X142" s="6">
        <f t="shared" si="26"/>
        <v>62.219658944369876</v>
      </c>
      <c r="Y142" s="6">
        <f t="shared" si="32"/>
        <v>2.8106251074372796E-4</v>
      </c>
    </row>
    <row r="143" spans="1:25" x14ac:dyDescent="0.4">
      <c r="A143">
        <v>737637.69224537001</v>
      </c>
      <c r="B143" t="b">
        <v>0</v>
      </c>
      <c r="C143">
        <v>4677224</v>
      </c>
      <c r="D143" t="s">
        <v>372</v>
      </c>
      <c r="E143" t="s">
        <v>155</v>
      </c>
      <c r="F143">
        <v>8094</v>
      </c>
      <c r="H143" s="8">
        <v>134.9</v>
      </c>
      <c r="I143" s="8">
        <v>2444</v>
      </c>
      <c r="J143" s="8">
        <v>134</v>
      </c>
      <c r="K143" s="8">
        <f t="shared" si="33"/>
        <v>2341.0019222546571</v>
      </c>
      <c r="L143" s="8">
        <f t="shared" si="34"/>
        <v>65.755525657685538</v>
      </c>
      <c r="M143" s="8">
        <f t="shared" si="29"/>
        <v>3.261902166272357E-4</v>
      </c>
      <c r="N143" s="3">
        <v>134.9</v>
      </c>
      <c r="O143" s="3">
        <v>2395</v>
      </c>
      <c r="P143" s="3">
        <v>119</v>
      </c>
      <c r="Q143" s="3">
        <f t="shared" si="27"/>
        <v>2225.0008988762229</v>
      </c>
      <c r="R143" s="3">
        <f t="shared" si="28"/>
        <v>62.497216385674328</v>
      </c>
      <c r="S143" s="3">
        <f t="shared" si="30"/>
        <v>2.8994698116785591E-4</v>
      </c>
      <c r="T143" s="6">
        <f t="shared" si="31"/>
        <v>134.9</v>
      </c>
      <c r="U143" s="6">
        <v>2518</v>
      </c>
      <c r="V143" s="6">
        <v>130</v>
      </c>
      <c r="W143" s="6">
        <f t="shared" ref="W143:W206" si="35">SQRT((U143-U$10)^2+(V143-V$10)^2)</f>
        <v>2230.1085175390008</v>
      </c>
      <c r="X143" s="6">
        <f t="shared" ref="X143:X206" si="36">W143/$B$4</f>
        <v>62.640682372112515</v>
      </c>
      <c r="Y143" s="6">
        <f t="shared" si="32"/>
        <v>2.7162801789847756E-4</v>
      </c>
    </row>
    <row r="144" spans="1:25" x14ac:dyDescent="0.4">
      <c r="A144">
        <v>737637.692939815</v>
      </c>
      <c r="B144" t="b">
        <v>0</v>
      </c>
      <c r="C144">
        <v>4685255</v>
      </c>
      <c r="D144" t="s">
        <v>373</v>
      </c>
      <c r="E144" t="s">
        <v>156</v>
      </c>
      <c r="F144">
        <v>8154</v>
      </c>
      <c r="H144" s="8">
        <v>135.9</v>
      </c>
      <c r="I144" s="8">
        <v>2461</v>
      </c>
      <c r="J144" s="8">
        <v>133</v>
      </c>
      <c r="K144" s="8">
        <f t="shared" si="33"/>
        <v>2358.0008481762679</v>
      </c>
      <c r="L144" s="8">
        <f t="shared" si="34"/>
        <v>66.233002117215747</v>
      </c>
      <c r="M144" s="8">
        <f t="shared" si="29"/>
        <v>3.1831763968680579E-4</v>
      </c>
      <c r="N144" s="3">
        <v>135.9</v>
      </c>
      <c r="O144" s="3">
        <v>2411</v>
      </c>
      <c r="P144" s="3">
        <v>118</v>
      </c>
      <c r="Q144" s="3">
        <f t="shared" si="27"/>
        <v>2241.00022311467</v>
      </c>
      <c r="R144" s="3">
        <f t="shared" si="28"/>
        <v>62.946615408146549</v>
      </c>
      <c r="S144" s="3">
        <f t="shared" si="30"/>
        <v>2.9959934831481401E-4</v>
      </c>
      <c r="T144" s="6">
        <f t="shared" si="31"/>
        <v>135.9</v>
      </c>
      <c r="U144" s="6">
        <v>2534</v>
      </c>
      <c r="V144" s="6">
        <v>130</v>
      </c>
      <c r="W144" s="6">
        <f t="shared" si="35"/>
        <v>2246.1077445216201</v>
      </c>
      <c r="X144" s="6">
        <f t="shared" si="36"/>
        <v>63.090078662802242</v>
      </c>
      <c r="Y144" s="6">
        <f t="shared" si="32"/>
        <v>2.9959752712648441E-4</v>
      </c>
    </row>
    <row r="145" spans="1:25" x14ac:dyDescent="0.4">
      <c r="A145">
        <v>737637.69365740696</v>
      </c>
      <c r="B145" t="b">
        <v>0</v>
      </c>
      <c r="C145">
        <v>4683717</v>
      </c>
      <c r="D145" t="s">
        <v>374</v>
      </c>
      <c r="E145" t="s">
        <v>157</v>
      </c>
      <c r="F145">
        <v>8216</v>
      </c>
      <c r="H145" s="8">
        <v>136.93333333333334</v>
      </c>
      <c r="I145" s="8">
        <v>2479</v>
      </c>
      <c r="J145" s="8">
        <v>133</v>
      </c>
      <c r="K145" s="8">
        <f t="shared" si="33"/>
        <v>2376.0008417506929</v>
      </c>
      <c r="L145" s="8">
        <f t="shared" si="34"/>
        <v>66.738597190876064</v>
      </c>
      <c r="M145" s="8">
        <f t="shared" si="29"/>
        <v>3.2619037010343056E-4</v>
      </c>
      <c r="N145" s="3">
        <v>136.93333333333334</v>
      </c>
      <c r="O145" s="3">
        <v>2426</v>
      </c>
      <c r="P145" s="3">
        <v>118</v>
      </c>
      <c r="Q145" s="3">
        <f t="shared" si="27"/>
        <v>2256.0002216311946</v>
      </c>
      <c r="R145" s="3">
        <f t="shared" si="28"/>
        <v>63.367944744932664</v>
      </c>
      <c r="S145" s="3">
        <f t="shared" si="30"/>
        <v>2.7182537857168795E-4</v>
      </c>
      <c r="T145" s="6">
        <f t="shared" si="31"/>
        <v>136.93333333333334</v>
      </c>
      <c r="U145" s="6">
        <v>2550</v>
      </c>
      <c r="V145" s="6">
        <v>129</v>
      </c>
      <c r="W145" s="6">
        <f t="shared" si="35"/>
        <v>2262.0974780057554</v>
      </c>
      <c r="X145" s="6">
        <f t="shared" si="36"/>
        <v>63.539208294170926</v>
      </c>
      <c r="Y145" s="6">
        <f t="shared" si="32"/>
        <v>2.8976105249592604E-4</v>
      </c>
    </row>
    <row r="146" spans="1:25" x14ac:dyDescent="0.4">
      <c r="A146">
        <v>737637.69435185206</v>
      </c>
      <c r="B146" t="b">
        <v>0</v>
      </c>
      <c r="C146">
        <v>4685878</v>
      </c>
      <c r="D146" t="s">
        <v>375</v>
      </c>
      <c r="E146" t="s">
        <v>158</v>
      </c>
      <c r="F146">
        <v>8276</v>
      </c>
      <c r="H146" s="8">
        <v>137.93333333333334</v>
      </c>
      <c r="I146" s="8">
        <v>2496</v>
      </c>
      <c r="J146" s="8">
        <v>133</v>
      </c>
      <c r="K146" s="8">
        <f t="shared" si="33"/>
        <v>2393.000835770853</v>
      </c>
      <c r="L146" s="8">
        <f t="shared" si="34"/>
        <v>67.216103651826131</v>
      </c>
      <c r="M146" s="8">
        <f t="shared" si="29"/>
        <v>3.1833764063337824E-4</v>
      </c>
      <c r="N146" s="3">
        <v>137.93333333333334</v>
      </c>
      <c r="O146" s="3">
        <v>2442</v>
      </c>
      <c r="P146" s="3">
        <v>118</v>
      </c>
      <c r="Q146" s="3">
        <f t="shared" si="27"/>
        <v>2272.0002200704121</v>
      </c>
      <c r="R146" s="3">
        <f t="shared" si="28"/>
        <v>63.817362704777658</v>
      </c>
      <c r="S146" s="3">
        <f t="shared" si="30"/>
        <v>2.9961197322999548E-4</v>
      </c>
      <c r="T146" s="6">
        <f t="shared" si="31"/>
        <v>137.93333333333334</v>
      </c>
      <c r="U146" s="6">
        <v>2565</v>
      </c>
      <c r="V146" s="6">
        <v>125</v>
      </c>
      <c r="W146" s="6">
        <f t="shared" si="35"/>
        <v>2277.0634598095858</v>
      </c>
      <c r="X146" s="6">
        <f t="shared" si="36"/>
        <v>63.959582148262605</v>
      </c>
      <c r="Y146" s="6">
        <f t="shared" si="32"/>
        <v>2.8024923606111921E-4</v>
      </c>
    </row>
    <row r="147" spans="1:25" x14ac:dyDescent="0.4">
      <c r="A147">
        <v>737637.69506944495</v>
      </c>
      <c r="B147" t="b">
        <v>0</v>
      </c>
      <c r="C147">
        <v>4680416</v>
      </c>
      <c r="D147" t="s">
        <v>376</v>
      </c>
      <c r="E147" t="s">
        <v>159</v>
      </c>
      <c r="F147">
        <v>8338</v>
      </c>
      <c r="H147" s="8">
        <v>138.96666666666667</v>
      </c>
      <c r="I147" s="8">
        <v>2513</v>
      </c>
      <c r="J147" s="8">
        <v>133</v>
      </c>
      <c r="K147" s="8">
        <f t="shared" si="33"/>
        <v>2410.000829875376</v>
      </c>
      <c r="L147" s="8">
        <f t="shared" si="34"/>
        <v>67.693610115145844</v>
      </c>
      <c r="M147" s="8">
        <f t="shared" si="29"/>
        <v>3.0806868601271879E-4</v>
      </c>
      <c r="N147" s="3">
        <v>138.96666666666667</v>
      </c>
      <c r="O147" s="3">
        <v>2457</v>
      </c>
      <c r="P147" s="3">
        <v>118</v>
      </c>
      <c r="Q147" s="3">
        <f t="shared" si="27"/>
        <v>2287.0002186270117</v>
      </c>
      <c r="R147" s="3">
        <f t="shared" si="28"/>
        <v>64.238692042689422</v>
      </c>
      <c r="S147" s="3">
        <f t="shared" si="30"/>
        <v>2.7182537929791307E-4</v>
      </c>
      <c r="T147" s="6">
        <f t="shared" si="31"/>
        <v>138.96666666666667</v>
      </c>
      <c r="U147" s="6">
        <v>2580</v>
      </c>
      <c r="V147" s="6">
        <v>129</v>
      </c>
      <c r="W147" s="6">
        <f t="shared" si="35"/>
        <v>2292.0962021695336</v>
      </c>
      <c r="X147" s="6">
        <f t="shared" si="36"/>
        <v>64.381831214595238</v>
      </c>
      <c r="Y147" s="6">
        <f t="shared" si="32"/>
        <v>2.7241875247266666E-4</v>
      </c>
    </row>
    <row r="148" spans="1:25" x14ac:dyDescent="0.4">
      <c r="A148">
        <v>737637.695763889</v>
      </c>
      <c r="B148" t="b">
        <v>0</v>
      </c>
      <c r="C148">
        <v>4685707</v>
      </c>
      <c r="D148" t="s">
        <v>377</v>
      </c>
      <c r="E148" t="s">
        <v>160</v>
      </c>
      <c r="F148">
        <v>8398</v>
      </c>
      <c r="H148" s="8">
        <v>139.96666666666667</v>
      </c>
      <c r="I148" s="8">
        <v>2530</v>
      </c>
      <c r="J148" s="8">
        <v>133</v>
      </c>
      <c r="K148" s="8">
        <f t="shared" si="33"/>
        <v>2427.0008240624888</v>
      </c>
      <c r="L148" s="8">
        <f t="shared" si="34"/>
        <v>68.17111658078538</v>
      </c>
      <c r="M148" s="8">
        <f t="shared" si="29"/>
        <v>3.1833764375969055E-4</v>
      </c>
      <c r="N148" s="3">
        <v>139.96666666666667</v>
      </c>
      <c r="O148" s="3">
        <v>2472</v>
      </c>
      <c r="P148" s="3">
        <v>118</v>
      </c>
      <c r="Q148" s="3">
        <f t="shared" si="27"/>
        <v>2302.0002172024224</v>
      </c>
      <c r="R148" s="3">
        <f t="shared" si="28"/>
        <v>64.660021381129567</v>
      </c>
      <c r="S148" s="3">
        <f t="shared" si="30"/>
        <v>2.8088622562676358E-4</v>
      </c>
      <c r="T148" s="6">
        <f t="shared" si="31"/>
        <v>139.96666666666667</v>
      </c>
      <c r="U148" s="6">
        <v>2596</v>
      </c>
      <c r="V148" s="6">
        <v>128</v>
      </c>
      <c r="W148" s="6">
        <f t="shared" si="35"/>
        <v>2308.086653485956</v>
      </c>
      <c r="X148" s="6">
        <f t="shared" si="36"/>
        <v>64.830981008886013</v>
      </c>
      <c r="Y148" s="6">
        <f t="shared" si="32"/>
        <v>2.9943319619385038E-4</v>
      </c>
    </row>
    <row r="149" spans="1:25" x14ac:dyDescent="0.4">
      <c r="A149">
        <v>737637.69645833306</v>
      </c>
      <c r="B149" t="b">
        <v>0</v>
      </c>
      <c r="C149">
        <v>4678878</v>
      </c>
      <c r="D149" t="s">
        <v>378</v>
      </c>
      <c r="E149" t="s">
        <v>161</v>
      </c>
      <c r="F149">
        <v>8458</v>
      </c>
      <c r="H149" s="8">
        <v>140.96666666666667</v>
      </c>
      <c r="I149" s="8">
        <v>2547</v>
      </c>
      <c r="J149" s="8">
        <v>132</v>
      </c>
      <c r="K149" s="8">
        <f t="shared" si="33"/>
        <v>2444.0002045826427</v>
      </c>
      <c r="L149" s="8">
        <f t="shared" si="34"/>
        <v>68.648605809363701</v>
      </c>
      <c r="M149" s="8">
        <f t="shared" si="29"/>
        <v>3.1832615238554734E-4</v>
      </c>
      <c r="N149" s="3">
        <v>140.96666666666667</v>
      </c>
      <c r="O149" s="3">
        <v>2486</v>
      </c>
      <c r="P149" s="3">
        <v>118</v>
      </c>
      <c r="Q149" s="3">
        <f t="shared" si="27"/>
        <v>2316.0002158894545</v>
      </c>
      <c r="R149" s="3">
        <f t="shared" si="28"/>
        <v>65.053262097474686</v>
      </c>
      <c r="S149" s="3">
        <f t="shared" si="30"/>
        <v>2.6216047756341248E-4</v>
      </c>
      <c r="T149" s="6">
        <f t="shared" si="31"/>
        <v>140.96666666666667</v>
      </c>
      <c r="U149" s="6">
        <v>2610</v>
      </c>
      <c r="V149" s="6">
        <v>127</v>
      </c>
      <c r="W149" s="6">
        <f t="shared" si="35"/>
        <v>2322.0777334103182</v>
      </c>
      <c r="X149" s="6">
        <f t="shared" si="36"/>
        <v>65.223971209448962</v>
      </c>
      <c r="Y149" s="6">
        <f t="shared" si="32"/>
        <v>2.6199346704196578E-4</v>
      </c>
    </row>
    <row r="150" spans="1:25" x14ac:dyDescent="0.4">
      <c r="A150">
        <v>737637.69717592595</v>
      </c>
      <c r="B150" t="b">
        <v>0</v>
      </c>
      <c r="C150">
        <v>4683831</v>
      </c>
      <c r="D150" t="s">
        <v>379</v>
      </c>
      <c r="E150" t="s">
        <v>162</v>
      </c>
      <c r="F150">
        <v>8520</v>
      </c>
      <c r="H150" s="8">
        <v>142</v>
      </c>
      <c r="I150" s="8">
        <v>2564</v>
      </c>
      <c r="J150" s="8">
        <v>133</v>
      </c>
      <c r="K150" s="8">
        <f t="shared" si="33"/>
        <v>2461.0008126776393</v>
      </c>
      <c r="L150" s="8">
        <f t="shared" si="34"/>
        <v>69.126129518831718</v>
      </c>
      <c r="M150" s="8">
        <f t="shared" si="29"/>
        <v>3.0807981256001114E-4</v>
      </c>
      <c r="N150" s="3">
        <v>142</v>
      </c>
      <c r="O150" s="3">
        <v>2502</v>
      </c>
      <c r="P150" s="3">
        <v>118</v>
      </c>
      <c r="Q150" s="3">
        <f t="shared" si="27"/>
        <v>2332.0002144082232</v>
      </c>
      <c r="R150" s="3">
        <f t="shared" si="28"/>
        <v>65.502680059554166</v>
      </c>
      <c r="S150" s="3">
        <f t="shared" si="30"/>
        <v>2.899470723093422E-4</v>
      </c>
      <c r="T150" s="6">
        <f t="shared" si="31"/>
        <v>142</v>
      </c>
      <c r="U150" s="6">
        <v>2626</v>
      </c>
      <c r="V150" s="6">
        <v>127</v>
      </c>
      <c r="W150" s="6">
        <f t="shared" si="35"/>
        <v>2338.0772014627746</v>
      </c>
      <c r="X150" s="6">
        <f t="shared" si="36"/>
        <v>65.673374271458997</v>
      </c>
      <c r="Y150" s="6">
        <f t="shared" si="32"/>
        <v>2.8993745936131324E-4</v>
      </c>
    </row>
    <row r="151" spans="1:25" x14ac:dyDescent="0.4">
      <c r="A151">
        <v>737637.69787037</v>
      </c>
      <c r="B151" t="b">
        <v>0</v>
      </c>
      <c r="C151">
        <v>4681326</v>
      </c>
      <c r="D151" t="s">
        <v>380</v>
      </c>
      <c r="E151" t="s">
        <v>163</v>
      </c>
      <c r="F151">
        <v>8580</v>
      </c>
      <c r="H151" s="8">
        <v>143</v>
      </c>
      <c r="I151" s="8">
        <v>2581</v>
      </c>
      <c r="J151" s="8">
        <v>132</v>
      </c>
      <c r="K151" s="8">
        <f t="shared" si="33"/>
        <v>2478.0002017756174</v>
      </c>
      <c r="L151" s="8">
        <f t="shared" si="34"/>
        <v>69.603618988349325</v>
      </c>
      <c r="M151" s="8">
        <f t="shared" si="29"/>
        <v>3.1832631301173818E-4</v>
      </c>
      <c r="N151" s="3">
        <v>143</v>
      </c>
      <c r="O151" s="3">
        <v>2517</v>
      </c>
      <c r="P151" s="3">
        <v>118</v>
      </c>
      <c r="Q151" s="3">
        <f t="shared" si="27"/>
        <v>2347.0002130379112</v>
      </c>
      <c r="R151" s="3">
        <f t="shared" si="28"/>
        <v>65.92400939951888</v>
      </c>
      <c r="S151" s="3">
        <f t="shared" si="30"/>
        <v>2.8088622664314283E-4</v>
      </c>
      <c r="T151" s="6">
        <f t="shared" si="31"/>
        <v>143</v>
      </c>
      <c r="U151" s="6">
        <v>2641</v>
      </c>
      <c r="V151" s="6">
        <v>127</v>
      </c>
      <c r="W151" s="6">
        <f t="shared" si="35"/>
        <v>2353.0767093318482</v>
      </c>
      <c r="X151" s="6">
        <f t="shared" si="36"/>
        <v>66.094689826632745</v>
      </c>
      <c r="Y151" s="6">
        <f t="shared" si="32"/>
        <v>2.808770367824991E-4</v>
      </c>
    </row>
    <row r="152" spans="1:25" x14ac:dyDescent="0.4">
      <c r="A152">
        <v>737637.69858796301</v>
      </c>
      <c r="B152" t="b">
        <v>0</v>
      </c>
      <c r="C152">
        <v>4683790</v>
      </c>
      <c r="D152" t="s">
        <v>381</v>
      </c>
      <c r="E152" t="s">
        <v>164</v>
      </c>
      <c r="F152">
        <v>8642</v>
      </c>
      <c r="H152" s="8">
        <v>144.03333333333333</v>
      </c>
      <c r="I152" s="8">
        <v>2599</v>
      </c>
      <c r="J152" s="8">
        <v>132</v>
      </c>
      <c r="K152" s="8">
        <f t="shared" si="33"/>
        <v>2496.000200320505</v>
      </c>
      <c r="L152" s="8">
        <f t="shared" si="34"/>
        <v>70.109214201623104</v>
      </c>
      <c r="M152" s="8">
        <f t="shared" si="29"/>
        <v>3.2619046017663195E-4</v>
      </c>
      <c r="N152" s="3">
        <v>144.03333333333333</v>
      </c>
      <c r="O152" s="3">
        <v>2534</v>
      </c>
      <c r="P152" s="3">
        <v>118</v>
      </c>
      <c r="Q152" s="3">
        <f t="shared" si="27"/>
        <v>2364.0002115059128</v>
      </c>
      <c r="R152" s="3">
        <f t="shared" si="28"/>
        <v>66.40151598540271</v>
      </c>
      <c r="S152" s="3">
        <f t="shared" si="30"/>
        <v>3.0806876508634263E-4</v>
      </c>
      <c r="T152" s="6">
        <f t="shared" si="31"/>
        <v>144.03333333333333</v>
      </c>
      <c r="U152" s="6">
        <v>2657</v>
      </c>
      <c r="V152" s="6">
        <v>127</v>
      </c>
      <c r="W152" s="6">
        <f t="shared" si="35"/>
        <v>2369.0761912610578</v>
      </c>
      <c r="X152" s="6">
        <f t="shared" si="36"/>
        <v>66.544093278421698</v>
      </c>
      <c r="Y152" s="6">
        <f t="shared" si="32"/>
        <v>2.899377108315832E-4</v>
      </c>
    </row>
    <row r="153" spans="1:25" x14ac:dyDescent="0.4">
      <c r="A153">
        <v>737637.69928240695</v>
      </c>
      <c r="B153" t="b">
        <v>0</v>
      </c>
      <c r="C153">
        <v>4682351</v>
      </c>
      <c r="D153" t="s">
        <v>382</v>
      </c>
      <c r="E153" t="s">
        <v>165</v>
      </c>
      <c r="F153">
        <v>8702</v>
      </c>
      <c r="H153" s="8">
        <v>145.03333333333333</v>
      </c>
      <c r="I153" s="8">
        <v>2616</v>
      </c>
      <c r="J153" s="8">
        <v>132</v>
      </c>
      <c r="K153" s="8">
        <f t="shared" si="33"/>
        <v>2513.000198965372</v>
      </c>
      <c r="L153" s="8">
        <f t="shared" si="34"/>
        <v>70.586720792474836</v>
      </c>
      <c r="M153" s="8">
        <f t="shared" si="29"/>
        <v>3.1833772723448799E-4</v>
      </c>
      <c r="N153" s="3">
        <v>145.03333333333333</v>
      </c>
      <c r="O153" s="3">
        <v>2549</v>
      </c>
      <c r="P153" s="3">
        <v>118</v>
      </c>
      <c r="Q153" s="3">
        <f t="shared" si="27"/>
        <v>2379.0002101723321</v>
      </c>
      <c r="R153" s="3">
        <f t="shared" si="28"/>
        <v>66.822845326399161</v>
      </c>
      <c r="S153" s="3">
        <f t="shared" si="30"/>
        <v>2.8088622733096709E-4</v>
      </c>
      <c r="T153" s="6">
        <f t="shared" si="31"/>
        <v>145.03333333333333</v>
      </c>
      <c r="U153" s="6">
        <v>2673</v>
      </c>
      <c r="V153" s="6">
        <v>126</v>
      </c>
      <c r="W153" s="6">
        <f t="shared" si="35"/>
        <v>2385.0679235610878</v>
      </c>
      <c r="X153" s="6">
        <f t="shared" si="36"/>
        <v>66.993279053780952</v>
      </c>
      <c r="Y153" s="6">
        <f t="shared" si="32"/>
        <v>2.9945718357283607E-4</v>
      </c>
    </row>
    <row r="154" spans="1:25" x14ac:dyDescent="0.4">
      <c r="A154">
        <v>737637.7</v>
      </c>
      <c r="B154" t="b">
        <v>0</v>
      </c>
      <c r="C154">
        <v>4681262</v>
      </c>
      <c r="D154" t="s">
        <v>383</v>
      </c>
      <c r="E154" t="s">
        <v>166</v>
      </c>
      <c r="F154">
        <v>8764</v>
      </c>
      <c r="H154" s="8">
        <v>146.06666666666666</v>
      </c>
      <c r="I154" s="8">
        <v>2633</v>
      </c>
      <c r="J154" s="8">
        <v>132</v>
      </c>
      <c r="K154" s="8">
        <f t="shared" si="33"/>
        <v>2530.0001976284507</v>
      </c>
      <c r="L154" s="8">
        <f t="shared" si="34"/>
        <v>71.064227383838116</v>
      </c>
      <c r="M154" s="8">
        <f t="shared" si="29"/>
        <v>3.0806876862147158E-4</v>
      </c>
      <c r="N154" s="3">
        <v>146.06666666666666</v>
      </c>
      <c r="O154" s="3">
        <v>2563</v>
      </c>
      <c r="P154" s="3">
        <v>118</v>
      </c>
      <c r="Q154" s="3">
        <f t="shared" si="27"/>
        <v>2393.0002089427408</v>
      </c>
      <c r="R154" s="3">
        <f t="shared" si="28"/>
        <v>67.2160860450862</v>
      </c>
      <c r="S154" s="3">
        <f t="shared" si="30"/>
        <v>2.5370368947550965E-4</v>
      </c>
      <c r="T154" s="6">
        <f t="shared" si="31"/>
        <v>146.06666666666666</v>
      </c>
      <c r="U154" s="6">
        <v>2686</v>
      </c>
      <c r="V154" s="6">
        <v>126</v>
      </c>
      <c r="W154" s="6">
        <f t="shared" si="35"/>
        <v>2398.0675553453452</v>
      </c>
      <c r="X154" s="6">
        <f t="shared" si="36"/>
        <v>67.3584208391012</v>
      </c>
      <c r="Y154" s="6">
        <f t="shared" si="32"/>
        <v>2.3557534536790197E-4</v>
      </c>
    </row>
    <row r="155" spans="1:25" x14ac:dyDescent="0.4">
      <c r="A155">
        <v>737637.70069444505</v>
      </c>
      <c r="B155" t="b">
        <v>0</v>
      </c>
      <c r="C155">
        <v>4678243</v>
      </c>
      <c r="D155" t="s">
        <v>384</v>
      </c>
      <c r="E155" t="s">
        <v>167</v>
      </c>
      <c r="F155">
        <v>8824</v>
      </c>
      <c r="H155" s="8">
        <v>147.06666666666666</v>
      </c>
      <c r="I155" s="8">
        <v>2649</v>
      </c>
      <c r="J155" s="8">
        <v>132</v>
      </c>
      <c r="K155" s="8">
        <f t="shared" si="33"/>
        <v>2546.0001963864811</v>
      </c>
      <c r="L155" s="8">
        <f t="shared" si="34"/>
        <v>71.513645352638122</v>
      </c>
      <c r="M155" s="8">
        <f t="shared" si="29"/>
        <v>2.9961197920000393E-4</v>
      </c>
      <c r="N155" s="3">
        <v>147.06666666666666</v>
      </c>
      <c r="O155" s="3">
        <v>2577</v>
      </c>
      <c r="P155" s="3">
        <v>119</v>
      </c>
      <c r="Q155" s="3">
        <f t="shared" si="27"/>
        <v>2407.0008309097029</v>
      </c>
      <c r="R155" s="3">
        <f t="shared" si="28"/>
        <v>67.609344268507684</v>
      </c>
      <c r="S155" s="3">
        <f t="shared" si="30"/>
        <v>2.6217214894765567E-4</v>
      </c>
      <c r="T155" s="6">
        <f t="shared" si="31"/>
        <v>147.06666666666666</v>
      </c>
      <c r="U155" s="6">
        <v>2701</v>
      </c>
      <c r="V155" s="6">
        <v>127</v>
      </c>
      <c r="W155" s="6">
        <f t="shared" si="35"/>
        <v>2413.0748019901912</v>
      </c>
      <c r="X155" s="6">
        <f t="shared" si="36"/>
        <v>67.779953765847353</v>
      </c>
      <c r="Y155" s="6">
        <f t="shared" si="32"/>
        <v>2.810219511641018E-4</v>
      </c>
    </row>
    <row r="156" spans="1:25" x14ac:dyDescent="0.4">
      <c r="A156">
        <v>737637.70138888899</v>
      </c>
      <c r="B156" t="b">
        <v>0</v>
      </c>
      <c r="C156">
        <v>4679004</v>
      </c>
      <c r="D156" t="s">
        <v>385</v>
      </c>
      <c r="E156" t="s">
        <v>168</v>
      </c>
      <c r="F156">
        <v>8884</v>
      </c>
      <c r="H156" s="8">
        <v>148.06666666666666</v>
      </c>
      <c r="I156" s="8">
        <v>2666</v>
      </c>
      <c r="J156" s="8">
        <v>132</v>
      </c>
      <c r="K156" s="8">
        <f t="shared" si="33"/>
        <v>2563.0001950838787</v>
      </c>
      <c r="L156" s="8">
        <f t="shared" si="34"/>
        <v>71.991151944965367</v>
      </c>
      <c r="M156" s="8">
        <f t="shared" si="29"/>
        <v>3.1833772821816331E-4</v>
      </c>
      <c r="N156" s="3">
        <v>148.06666666666666</v>
      </c>
      <c r="O156" s="3">
        <v>2593</v>
      </c>
      <c r="P156" s="3">
        <v>118</v>
      </c>
      <c r="Q156" s="3">
        <f t="shared" si="27"/>
        <v>2423.0002063557486</v>
      </c>
      <c r="R156" s="3">
        <f t="shared" si="28"/>
        <v>68.058744729330954</v>
      </c>
      <c r="S156" s="3">
        <f t="shared" si="30"/>
        <v>2.996003072155133E-4</v>
      </c>
      <c r="T156" s="6">
        <f t="shared" si="31"/>
        <v>148.06666666666666</v>
      </c>
      <c r="U156" s="6">
        <v>2716</v>
      </c>
      <c r="V156" s="6">
        <v>126</v>
      </c>
      <c r="W156" s="6">
        <f t="shared" si="35"/>
        <v>2428.0667206648172</v>
      </c>
      <c r="X156" s="6">
        <f t="shared" si="36"/>
        <v>68.201056150982467</v>
      </c>
      <c r="Y156" s="6">
        <f t="shared" si="32"/>
        <v>2.807349234234095E-4</v>
      </c>
    </row>
    <row r="157" spans="1:25" x14ac:dyDescent="0.4">
      <c r="A157">
        <v>737637.702106482</v>
      </c>
      <c r="B157" t="b">
        <v>0</v>
      </c>
      <c r="C157">
        <v>4679437</v>
      </c>
      <c r="D157" t="s">
        <v>386</v>
      </c>
      <c r="E157" t="s">
        <v>169</v>
      </c>
      <c r="F157">
        <v>8946</v>
      </c>
      <c r="H157" s="8">
        <v>149.1</v>
      </c>
      <c r="I157" s="8">
        <v>2683</v>
      </c>
      <c r="J157" s="8">
        <v>132</v>
      </c>
      <c r="K157" s="8">
        <f t="shared" si="33"/>
        <v>2580.0001937984425</v>
      </c>
      <c r="L157" s="8">
        <f t="shared" si="34"/>
        <v>72.468658537774786</v>
      </c>
      <c r="M157" s="8">
        <f t="shared" si="29"/>
        <v>3.0806876955446458E-4</v>
      </c>
      <c r="N157" s="3">
        <v>149.1</v>
      </c>
      <c r="O157" s="3">
        <v>2608</v>
      </c>
      <c r="P157" s="3">
        <v>119</v>
      </c>
      <c r="Q157" s="3">
        <f t="shared" si="27"/>
        <v>2438.0008203444067</v>
      </c>
      <c r="R157" s="3">
        <f t="shared" si="28"/>
        <v>68.480091353883168</v>
      </c>
      <c r="S157" s="3">
        <f t="shared" si="30"/>
        <v>2.7183653196917093E-4</v>
      </c>
      <c r="T157" s="6">
        <f t="shared" si="31"/>
        <v>149.1</v>
      </c>
      <c r="U157" s="6">
        <v>2731</v>
      </c>
      <c r="V157" s="6">
        <v>126</v>
      </c>
      <c r="W157" s="6">
        <f t="shared" si="35"/>
        <v>2443.0663110116352</v>
      </c>
      <c r="X157" s="6">
        <f t="shared" si="36"/>
        <v>68.622374022842664</v>
      </c>
      <c r="Y157" s="6">
        <f t="shared" si="32"/>
        <v>2.7181798184528866E-4</v>
      </c>
    </row>
    <row r="158" spans="1:25" x14ac:dyDescent="0.4">
      <c r="A158">
        <v>737637.70280092605</v>
      </c>
      <c r="B158" t="b">
        <v>0</v>
      </c>
      <c r="C158">
        <v>4681229</v>
      </c>
      <c r="D158" t="s">
        <v>387</v>
      </c>
      <c r="E158" t="s">
        <v>170</v>
      </c>
      <c r="F158">
        <v>9006</v>
      </c>
      <c r="H158" s="8">
        <v>150.1</v>
      </c>
      <c r="I158" s="8">
        <v>2701</v>
      </c>
      <c r="J158" s="8">
        <v>132</v>
      </c>
      <c r="K158" s="8">
        <f t="shared" si="33"/>
        <v>2598.0001924557282</v>
      </c>
      <c r="L158" s="8">
        <f t="shared" si="34"/>
        <v>72.974253754205662</v>
      </c>
      <c r="M158" s="8">
        <f t="shared" si="29"/>
        <v>3.3706347762058422E-4</v>
      </c>
      <c r="N158" s="3">
        <v>150.1</v>
      </c>
      <c r="O158" s="3">
        <v>2622</v>
      </c>
      <c r="P158" s="3">
        <v>119</v>
      </c>
      <c r="Q158" s="3">
        <f t="shared" si="27"/>
        <v>2452.0008156605495</v>
      </c>
      <c r="R158" s="3">
        <f t="shared" si="28"/>
        <v>68.87333197554463</v>
      </c>
      <c r="S158" s="3">
        <f t="shared" si="30"/>
        <v>2.6216041444097486E-4</v>
      </c>
      <c r="T158" s="6">
        <f t="shared" si="31"/>
        <v>150.1</v>
      </c>
      <c r="U158" s="6">
        <v>2746</v>
      </c>
      <c r="V158" s="6">
        <v>126</v>
      </c>
      <c r="W158" s="6">
        <f t="shared" si="35"/>
        <v>2458.0659063580861</v>
      </c>
      <c r="X158" s="6">
        <f t="shared" si="36"/>
        <v>69.043692035135678</v>
      </c>
      <c r="Y158" s="6">
        <f t="shared" si="32"/>
        <v>2.808786748620093E-4</v>
      </c>
    </row>
    <row r="159" spans="1:25" x14ac:dyDescent="0.4">
      <c r="A159">
        <v>737637.70351851895</v>
      </c>
      <c r="B159" t="b">
        <v>0</v>
      </c>
      <c r="C159">
        <v>4677608</v>
      </c>
      <c r="D159" t="s">
        <v>388</v>
      </c>
      <c r="E159" t="s">
        <v>171</v>
      </c>
      <c r="F159">
        <v>9068</v>
      </c>
      <c r="H159" s="8">
        <v>151.13333333333333</v>
      </c>
      <c r="I159" s="8">
        <v>2719</v>
      </c>
      <c r="J159" s="8">
        <v>131</v>
      </c>
      <c r="K159" s="8">
        <f t="shared" si="33"/>
        <v>2616</v>
      </c>
      <c r="L159" s="8">
        <f t="shared" si="34"/>
        <v>73.479843602534729</v>
      </c>
      <c r="M159" s="8">
        <f t="shared" si="29"/>
        <v>3.2618699892197878E-4</v>
      </c>
      <c r="N159" s="3">
        <v>151.13333333333333</v>
      </c>
      <c r="O159" s="3">
        <v>2638</v>
      </c>
      <c r="P159" s="3">
        <v>119</v>
      </c>
      <c r="Q159" s="3">
        <f t="shared" si="27"/>
        <v>2468.0008103726386</v>
      </c>
      <c r="R159" s="3">
        <f t="shared" si="28"/>
        <v>69.322749830699706</v>
      </c>
      <c r="S159" s="3">
        <f t="shared" si="30"/>
        <v>2.8994700332585596E-4</v>
      </c>
      <c r="T159" s="6">
        <f t="shared" si="31"/>
        <v>151.13333333333333</v>
      </c>
      <c r="U159" s="6">
        <v>2762</v>
      </c>
      <c r="V159" s="6">
        <v>126</v>
      </c>
      <c r="W159" s="6">
        <f t="shared" si="35"/>
        <v>2474.0654801358837</v>
      </c>
      <c r="X159" s="6">
        <f t="shared" si="36"/>
        <v>69.493098066825198</v>
      </c>
      <c r="Y159" s="6">
        <f t="shared" si="32"/>
        <v>2.8993937528356184E-4</v>
      </c>
    </row>
    <row r="160" spans="1:25" x14ac:dyDescent="0.4">
      <c r="A160">
        <v>737637.704212963</v>
      </c>
      <c r="B160" t="b">
        <v>0</v>
      </c>
      <c r="C160">
        <v>4683917</v>
      </c>
      <c r="D160" t="s">
        <v>389</v>
      </c>
      <c r="E160" t="s">
        <v>172</v>
      </c>
      <c r="F160">
        <v>9128</v>
      </c>
      <c r="H160" s="8">
        <v>152.13333333333333</v>
      </c>
      <c r="I160" s="8">
        <v>2735</v>
      </c>
      <c r="J160" s="8">
        <v>131</v>
      </c>
      <c r="K160" s="8">
        <f t="shared" si="33"/>
        <v>2632</v>
      </c>
      <c r="L160" s="8">
        <f t="shared" si="34"/>
        <v>73.929261606219953</v>
      </c>
      <c r="M160" s="8">
        <f t="shared" si="29"/>
        <v>2.9961200245681615E-4</v>
      </c>
      <c r="N160" s="3">
        <v>152.13333333333333</v>
      </c>
      <c r="O160" s="3">
        <v>2653</v>
      </c>
      <c r="P160" s="3">
        <v>119</v>
      </c>
      <c r="Q160" s="3">
        <f t="shared" si="27"/>
        <v>2483.0008054771147</v>
      </c>
      <c r="R160" s="3">
        <f t="shared" si="28"/>
        <v>69.74407907164607</v>
      </c>
      <c r="S160" s="3">
        <f t="shared" si="30"/>
        <v>2.808861606309089E-4</v>
      </c>
      <c r="T160" s="6">
        <f t="shared" si="31"/>
        <v>152.13333333333333</v>
      </c>
      <c r="U160" s="6">
        <v>2777</v>
      </c>
      <c r="V160" s="6">
        <v>125</v>
      </c>
      <c r="W160" s="6">
        <f t="shared" si="35"/>
        <v>2489.0580547669033</v>
      </c>
      <c r="X160" s="6">
        <f t="shared" si="36"/>
        <v>69.914218876873605</v>
      </c>
      <c r="Y160" s="6">
        <f t="shared" si="32"/>
        <v>2.807472066989381E-4</v>
      </c>
    </row>
    <row r="161" spans="1:25" x14ac:dyDescent="0.4">
      <c r="A161">
        <v>737637.70490740705</v>
      </c>
      <c r="B161" t="b">
        <v>0</v>
      </c>
      <c r="C161">
        <v>4686275</v>
      </c>
      <c r="D161" t="s">
        <v>390</v>
      </c>
      <c r="E161" t="s">
        <v>173</v>
      </c>
      <c r="F161">
        <v>9188</v>
      </c>
      <c r="H161" s="8">
        <v>153.13333333333333</v>
      </c>
      <c r="I161" s="8">
        <v>2752</v>
      </c>
      <c r="J161" s="8">
        <v>131</v>
      </c>
      <c r="K161" s="8">
        <f t="shared" si="33"/>
        <v>2649</v>
      </c>
      <c r="L161" s="8">
        <f t="shared" si="34"/>
        <v>74.406768235135502</v>
      </c>
      <c r="M161" s="8">
        <f t="shared" si="29"/>
        <v>3.1833775261036593E-4</v>
      </c>
      <c r="N161" s="3">
        <v>153.13333333333333</v>
      </c>
      <c r="O161" s="3">
        <v>2668</v>
      </c>
      <c r="P161" s="3">
        <v>119</v>
      </c>
      <c r="Q161" s="3">
        <f t="shared" ref="Q161:Q183" si="37">SQRT((O161-O$10)^2+(P161-P$10)^2)</f>
        <v>2498.0008006403841</v>
      </c>
      <c r="R161" s="3">
        <f t="shared" ref="R161:R183" si="38">Q161/$B$4</f>
        <v>70.165408314243862</v>
      </c>
      <c r="S161" s="3">
        <f t="shared" si="30"/>
        <v>2.8088616173186173E-4</v>
      </c>
      <c r="T161" s="6">
        <f t="shared" si="31"/>
        <v>153.13333333333333</v>
      </c>
      <c r="U161" s="6">
        <v>2791</v>
      </c>
      <c r="V161" s="6">
        <v>125</v>
      </c>
      <c r="W161" s="6">
        <f t="shared" si="35"/>
        <v>2503.0577300573791</v>
      </c>
      <c r="X161" s="6">
        <f t="shared" si="36"/>
        <v>70.307450509454043</v>
      </c>
      <c r="Y161" s="6">
        <f t="shared" si="32"/>
        <v>2.6215442172029195E-4</v>
      </c>
    </row>
    <row r="162" spans="1:25" x14ac:dyDescent="0.4">
      <c r="A162">
        <v>737637.70562499994</v>
      </c>
      <c r="B162" t="b">
        <v>0</v>
      </c>
      <c r="C162">
        <v>4681707</v>
      </c>
      <c r="D162" t="s">
        <v>391</v>
      </c>
      <c r="E162" t="s">
        <v>174</v>
      </c>
      <c r="F162">
        <v>9250</v>
      </c>
      <c r="H162" s="8">
        <v>154.16666666666666</v>
      </c>
      <c r="I162" s="8">
        <v>2768</v>
      </c>
      <c r="J162" s="8">
        <v>131</v>
      </c>
      <c r="K162" s="8">
        <f t="shared" si="33"/>
        <v>2665</v>
      </c>
      <c r="L162" s="8">
        <f t="shared" si="34"/>
        <v>74.856186238820726</v>
      </c>
      <c r="M162" s="8">
        <f t="shared" si="29"/>
        <v>2.8994709915175813E-4</v>
      </c>
      <c r="N162" s="3">
        <v>154.16666666666666</v>
      </c>
      <c r="O162" s="3">
        <v>2682</v>
      </c>
      <c r="P162" s="3">
        <v>119</v>
      </c>
      <c r="Q162" s="3">
        <f t="shared" si="37"/>
        <v>2512.0007961782176</v>
      </c>
      <c r="R162" s="3">
        <f t="shared" si="38"/>
        <v>70.558648942132308</v>
      </c>
      <c r="S162" s="3">
        <f t="shared" si="30"/>
        <v>2.5370363089577186E-4</v>
      </c>
      <c r="T162" s="6">
        <f t="shared" si="31"/>
        <v>154.16666666666666</v>
      </c>
      <c r="U162" s="6">
        <v>2806</v>
      </c>
      <c r="V162" s="6">
        <v>125</v>
      </c>
      <c r="W162" s="6">
        <f t="shared" si="35"/>
        <v>2518.0573861610064</v>
      </c>
      <c r="X162" s="6">
        <f t="shared" si="36"/>
        <v>70.728770228332621</v>
      </c>
      <c r="Y162" s="6">
        <f t="shared" si="32"/>
        <v>2.7181917347005106E-4</v>
      </c>
    </row>
    <row r="163" spans="1:25" x14ac:dyDescent="0.4">
      <c r="A163">
        <v>737637.70631944505</v>
      </c>
      <c r="B163" t="b">
        <v>0</v>
      </c>
      <c r="C163">
        <v>4682664</v>
      </c>
      <c r="D163" t="s">
        <v>392</v>
      </c>
      <c r="E163" t="s">
        <v>175</v>
      </c>
      <c r="F163">
        <v>9310</v>
      </c>
      <c r="H163" s="8">
        <v>155.16666666666666</v>
      </c>
      <c r="I163" s="8">
        <v>2785</v>
      </c>
      <c r="J163" s="8">
        <v>131</v>
      </c>
      <c r="K163" s="8">
        <f t="shared" si="33"/>
        <v>2682</v>
      </c>
      <c r="L163" s="8">
        <f t="shared" si="34"/>
        <v>75.333692867736289</v>
      </c>
      <c r="M163" s="8">
        <f t="shared" si="29"/>
        <v>3.1833775261037541E-4</v>
      </c>
      <c r="N163" s="3">
        <v>155.16666666666666</v>
      </c>
      <c r="O163" s="3">
        <v>2697</v>
      </c>
      <c r="P163" s="3">
        <v>119</v>
      </c>
      <c r="Q163" s="3">
        <f t="shared" si="37"/>
        <v>2527.0007914521912</v>
      </c>
      <c r="R163" s="3">
        <f t="shared" si="38"/>
        <v>70.979978187839635</v>
      </c>
      <c r="S163" s="3">
        <f t="shared" si="30"/>
        <v>2.8088616380488436E-4</v>
      </c>
      <c r="T163" s="6">
        <f t="shared" si="31"/>
        <v>155.16666666666666</v>
      </c>
      <c r="U163" s="6">
        <v>2821</v>
      </c>
      <c r="V163" s="6">
        <v>125</v>
      </c>
      <c r="W163" s="6">
        <f t="shared" si="35"/>
        <v>2533.0570463374884</v>
      </c>
      <c r="X163" s="6">
        <f t="shared" si="36"/>
        <v>71.150090061612076</v>
      </c>
      <c r="Y163" s="6">
        <f t="shared" si="32"/>
        <v>2.8087988885296984E-4</v>
      </c>
    </row>
    <row r="164" spans="1:25" x14ac:dyDescent="0.4">
      <c r="A164">
        <v>737637.70703703701</v>
      </c>
      <c r="B164" t="b">
        <v>0</v>
      </c>
      <c r="C164">
        <v>4686623</v>
      </c>
      <c r="D164" t="s">
        <v>393</v>
      </c>
      <c r="E164" t="s">
        <v>176</v>
      </c>
      <c r="F164">
        <v>9372</v>
      </c>
      <c r="H164" s="8">
        <v>156.19999999999999</v>
      </c>
      <c r="I164" s="8">
        <v>2803</v>
      </c>
      <c r="J164" s="8">
        <v>131</v>
      </c>
      <c r="K164" s="8">
        <f t="shared" si="33"/>
        <v>2700</v>
      </c>
      <c r="L164" s="8">
        <f t="shared" si="34"/>
        <v>75.839288121882163</v>
      </c>
      <c r="M164" s="8">
        <f t="shared" si="29"/>
        <v>3.2619048654572555E-4</v>
      </c>
      <c r="N164" s="3">
        <v>156.19999999999999</v>
      </c>
      <c r="O164" s="3">
        <v>2712</v>
      </c>
      <c r="P164" s="3">
        <v>119</v>
      </c>
      <c r="Q164" s="3">
        <f t="shared" si="37"/>
        <v>2542.0007867819395</v>
      </c>
      <c r="R164" s="3">
        <f t="shared" si="38"/>
        <v>71.40130743511358</v>
      </c>
      <c r="S164" s="3">
        <f t="shared" si="30"/>
        <v>2.7182532082190074E-4</v>
      </c>
      <c r="T164" s="6">
        <f t="shared" si="31"/>
        <v>156.19999999999999</v>
      </c>
      <c r="U164" s="6">
        <v>2837</v>
      </c>
      <c r="V164" s="6">
        <v>125</v>
      </c>
      <c r="W164" s="6">
        <f t="shared" si="35"/>
        <v>2549.0566882672501</v>
      </c>
      <c r="X164" s="6">
        <f t="shared" si="36"/>
        <v>71.59949800759658</v>
      </c>
      <c r="Y164" s="6">
        <f t="shared" si="32"/>
        <v>2.8994061031258376E-4</v>
      </c>
    </row>
    <row r="165" spans="1:25" x14ac:dyDescent="0.4">
      <c r="A165">
        <v>737637.70773148199</v>
      </c>
      <c r="B165" t="b">
        <v>0</v>
      </c>
      <c r="C165">
        <v>4687144</v>
      </c>
      <c r="D165" t="s">
        <v>394</v>
      </c>
      <c r="E165" t="s">
        <v>177</v>
      </c>
      <c r="F165">
        <v>9432</v>
      </c>
      <c r="H165" s="8">
        <v>157.19999999999999</v>
      </c>
      <c r="I165" s="8">
        <v>2822</v>
      </c>
      <c r="J165" s="8">
        <v>131</v>
      </c>
      <c r="K165" s="8">
        <f t="shared" si="33"/>
        <v>2719</v>
      </c>
      <c r="L165" s="8">
        <f t="shared" si="34"/>
        <v>76.372972001258375</v>
      </c>
      <c r="M165" s="8">
        <f t="shared" si="29"/>
        <v>3.5578925291747507E-4</v>
      </c>
      <c r="N165" s="3">
        <v>157.19999999999999</v>
      </c>
      <c r="O165" s="3">
        <v>2727</v>
      </c>
      <c r="P165" s="3">
        <v>119</v>
      </c>
      <c r="Q165" s="3">
        <f t="shared" si="37"/>
        <v>2557.0007821664817</v>
      </c>
      <c r="R165" s="3">
        <f t="shared" si="38"/>
        <v>71.822636683926618</v>
      </c>
      <c r="S165" s="3">
        <f t="shared" si="30"/>
        <v>2.8088616587535853E-4</v>
      </c>
      <c r="T165" s="6">
        <f t="shared" si="31"/>
        <v>157.19999999999999</v>
      </c>
      <c r="U165" s="6">
        <v>2852</v>
      </c>
      <c r="V165" s="6">
        <v>124</v>
      </c>
      <c r="W165" s="6">
        <f t="shared" si="35"/>
        <v>2564.0499215108898</v>
      </c>
      <c r="X165" s="6">
        <f t="shared" si="36"/>
        <v>72.020637317168053</v>
      </c>
      <c r="Y165" s="6">
        <f t="shared" si="32"/>
        <v>2.8075953971431507E-4</v>
      </c>
    </row>
    <row r="166" spans="1:25" x14ac:dyDescent="0.4">
      <c r="A166">
        <v>737637.70844907395</v>
      </c>
      <c r="B166" t="b">
        <v>0</v>
      </c>
      <c r="C166">
        <v>4690668</v>
      </c>
      <c r="D166" t="s">
        <v>395</v>
      </c>
      <c r="E166" t="s">
        <v>178</v>
      </c>
      <c r="F166">
        <v>9494</v>
      </c>
      <c r="H166" s="8">
        <v>158.23333333333332</v>
      </c>
      <c r="I166" s="8">
        <v>2839</v>
      </c>
      <c r="J166" s="8">
        <v>131</v>
      </c>
      <c r="K166" s="8">
        <f t="shared" si="33"/>
        <v>2736</v>
      </c>
      <c r="L166" s="8">
        <f t="shared" si="34"/>
        <v>76.850478630173924</v>
      </c>
      <c r="M166" s="8">
        <f t="shared" si="29"/>
        <v>3.0806879284874178E-4</v>
      </c>
      <c r="N166" s="3">
        <v>158.23333333333332</v>
      </c>
      <c r="O166" s="3">
        <v>2743</v>
      </c>
      <c r="P166" s="3">
        <v>119</v>
      </c>
      <c r="Q166" s="3">
        <f t="shared" si="37"/>
        <v>2573.0007773026418</v>
      </c>
      <c r="R166" s="3">
        <f t="shared" si="38"/>
        <v>72.272054550993275</v>
      </c>
      <c r="S166" s="3">
        <f t="shared" si="30"/>
        <v>2.8994701101074698E-4</v>
      </c>
      <c r="T166" s="6">
        <f t="shared" si="31"/>
        <v>158.23333333333332</v>
      </c>
      <c r="U166" s="6">
        <v>2867</v>
      </c>
      <c r="V166" s="6">
        <v>124</v>
      </c>
      <c r="W166" s="6">
        <f t="shared" si="35"/>
        <v>2579.0496311626111</v>
      </c>
      <c r="X166" s="6">
        <f t="shared" si="36"/>
        <v>72.44195854013897</v>
      </c>
      <c r="Y166" s="6">
        <f t="shared" si="32"/>
        <v>2.7182014385220509E-4</v>
      </c>
    </row>
    <row r="167" spans="1:25" x14ac:dyDescent="0.4">
      <c r="A167">
        <v>737637.70914351905</v>
      </c>
      <c r="B167" t="b">
        <v>0</v>
      </c>
      <c r="C167">
        <v>4687340</v>
      </c>
      <c r="D167" t="s">
        <v>396</v>
      </c>
      <c r="E167" t="s">
        <v>179</v>
      </c>
      <c r="F167">
        <v>9554</v>
      </c>
      <c r="H167" s="8">
        <v>159.23333333333332</v>
      </c>
      <c r="I167" s="8">
        <v>2855</v>
      </c>
      <c r="J167" s="8">
        <v>131</v>
      </c>
      <c r="K167" s="8">
        <f t="shared" si="33"/>
        <v>2752</v>
      </c>
      <c r="L167" s="8">
        <f t="shared" si="34"/>
        <v>77.299896633859163</v>
      </c>
      <c r="M167" s="8">
        <f t="shared" si="29"/>
        <v>2.9961200245682564E-4</v>
      </c>
      <c r="N167" s="3">
        <v>159.23333333333332</v>
      </c>
      <c r="O167" s="3">
        <v>2757</v>
      </c>
      <c r="P167" s="3">
        <v>119</v>
      </c>
      <c r="Q167" s="3">
        <f t="shared" si="37"/>
        <v>2587.0007730961352</v>
      </c>
      <c r="R167" s="3">
        <f t="shared" si="38"/>
        <v>72.665295186062849</v>
      </c>
      <c r="S167" s="3">
        <f t="shared" si="30"/>
        <v>2.6216042337971616E-4</v>
      </c>
      <c r="T167" s="6">
        <f t="shared" si="31"/>
        <v>159.23333333333332</v>
      </c>
      <c r="U167" s="6">
        <v>2882</v>
      </c>
      <c r="V167" s="6">
        <v>124</v>
      </c>
      <c r="W167" s="6">
        <f t="shared" si="35"/>
        <v>2594.0493441721574</v>
      </c>
      <c r="X167" s="6">
        <f t="shared" si="36"/>
        <v>72.863279857426562</v>
      </c>
      <c r="Y167" s="6">
        <f t="shared" si="32"/>
        <v>2.8088087819172833E-4</v>
      </c>
    </row>
    <row r="168" spans="1:25" x14ac:dyDescent="0.4">
      <c r="A168">
        <v>737637.70986111101</v>
      </c>
      <c r="B168" t="b">
        <v>0</v>
      </c>
      <c r="C168">
        <v>4688033</v>
      </c>
      <c r="D168" t="s">
        <v>397</v>
      </c>
      <c r="E168" t="s">
        <v>180</v>
      </c>
      <c r="F168">
        <v>9616</v>
      </c>
      <c r="H168" s="8">
        <v>160.26666666666668</v>
      </c>
      <c r="I168" s="8">
        <v>2873</v>
      </c>
      <c r="J168" s="8">
        <v>131</v>
      </c>
      <c r="K168" s="8">
        <f t="shared" si="33"/>
        <v>2770</v>
      </c>
      <c r="L168" s="8">
        <f t="shared" si="34"/>
        <v>77.805491888005037</v>
      </c>
      <c r="M168" s="8">
        <f t="shared" si="29"/>
        <v>3.261904865457166E-4</v>
      </c>
      <c r="N168" s="3">
        <v>160.26666666666668</v>
      </c>
      <c r="O168" s="3">
        <v>2772</v>
      </c>
      <c r="P168" s="3">
        <v>119</v>
      </c>
      <c r="Q168" s="3">
        <f t="shared" si="37"/>
        <v>2602.0007686393947</v>
      </c>
      <c r="R168" s="3">
        <f t="shared" si="38"/>
        <v>73.086624439334045</v>
      </c>
      <c r="S168" s="3">
        <f t="shared" si="30"/>
        <v>2.7182532469108728E-4</v>
      </c>
      <c r="T168" s="6">
        <f t="shared" si="31"/>
        <v>160.26666666666668</v>
      </c>
      <c r="U168" s="6">
        <v>2896</v>
      </c>
      <c r="V168" s="6">
        <v>124</v>
      </c>
      <c r="W168" s="6">
        <f t="shared" si="35"/>
        <v>2608.0490792927958</v>
      </c>
      <c r="X168" s="6">
        <f t="shared" si="36"/>
        <v>73.256513170554015</v>
      </c>
      <c r="Y168" s="6">
        <f t="shared" si="32"/>
        <v>2.5369891169512462E-4</v>
      </c>
    </row>
    <row r="169" spans="1:25" x14ac:dyDescent="0.4">
      <c r="A169">
        <v>737637.710555556</v>
      </c>
      <c r="B169" t="b">
        <v>0</v>
      </c>
      <c r="C169">
        <v>4693129</v>
      </c>
      <c r="D169" t="s">
        <v>398</v>
      </c>
      <c r="E169" t="s">
        <v>181</v>
      </c>
      <c r="F169">
        <v>9676</v>
      </c>
      <c r="H169" s="8">
        <v>161.26666666666668</v>
      </c>
      <c r="I169" s="8">
        <v>2889</v>
      </c>
      <c r="J169" s="8">
        <v>131</v>
      </c>
      <c r="K169" s="8">
        <f t="shared" si="33"/>
        <v>2786</v>
      </c>
      <c r="L169" s="8">
        <f t="shared" si="34"/>
        <v>78.254909891690261</v>
      </c>
      <c r="M169" s="8">
        <f t="shared" si="29"/>
        <v>2.9961200245681615E-4</v>
      </c>
      <c r="N169" s="3">
        <v>161.26666666666668</v>
      </c>
      <c r="O169" s="3">
        <v>2786</v>
      </c>
      <c r="P169" s="3">
        <v>119</v>
      </c>
      <c r="Q169" s="3">
        <f t="shared" si="37"/>
        <v>2616.000764525882</v>
      </c>
      <c r="R169" s="3">
        <f t="shared" si="38"/>
        <v>73.479865077015702</v>
      </c>
      <c r="S169" s="3">
        <f t="shared" si="30"/>
        <v>2.6216042512110487E-4</v>
      </c>
      <c r="T169" s="6">
        <f t="shared" si="31"/>
        <v>161.26666666666668</v>
      </c>
      <c r="U169" s="6">
        <v>2910</v>
      </c>
      <c r="V169" s="6">
        <v>124</v>
      </c>
      <c r="W169" s="6">
        <f t="shared" si="35"/>
        <v>2622.0488172419673</v>
      </c>
      <c r="X169" s="6">
        <f t="shared" si="36"/>
        <v>73.649746563131075</v>
      </c>
      <c r="Y169" s="6">
        <f t="shared" si="32"/>
        <v>2.6215559505137279E-4</v>
      </c>
    </row>
    <row r="170" spans="1:25" x14ac:dyDescent="0.4">
      <c r="A170">
        <v>737637.71125000005</v>
      </c>
      <c r="B170" t="b">
        <v>0</v>
      </c>
      <c r="C170">
        <v>4692738</v>
      </c>
      <c r="D170" t="s">
        <v>399</v>
      </c>
      <c r="E170" t="s">
        <v>182</v>
      </c>
      <c r="F170">
        <v>9736</v>
      </c>
      <c r="H170" s="8">
        <v>162.26666666666668</v>
      </c>
      <c r="I170" s="8">
        <v>2409</v>
      </c>
      <c r="J170" s="8">
        <v>135</v>
      </c>
      <c r="K170" s="8">
        <f t="shared" si="33"/>
        <v>2306.0034692081449</v>
      </c>
      <c r="L170" s="8">
        <f t="shared" si="34"/>
        <v>64.772467226420858</v>
      </c>
      <c r="M170" s="8">
        <f t="shared" si="29"/>
        <v>-8.9882951101796001E-3</v>
      </c>
      <c r="N170" s="3">
        <v>162.26666666666668</v>
      </c>
      <c r="O170" s="3">
        <v>2801</v>
      </c>
      <c r="P170" s="3">
        <v>119</v>
      </c>
      <c r="Q170" s="3">
        <f t="shared" si="37"/>
        <v>2631.0007601671268</v>
      </c>
      <c r="R170" s="3">
        <f t="shared" si="38"/>
        <v>73.901194333039157</v>
      </c>
      <c r="S170" s="3">
        <f t="shared" si="30"/>
        <v>2.808861706823033E-4</v>
      </c>
      <c r="T170" s="6">
        <f t="shared" si="31"/>
        <v>162.26666666666668</v>
      </c>
      <c r="U170" s="6">
        <v>2925</v>
      </c>
      <c r="V170" s="6">
        <v>124</v>
      </c>
      <c r="W170" s="6">
        <f t="shared" si="35"/>
        <v>2637.0485395608475</v>
      </c>
      <c r="X170" s="6">
        <f t="shared" si="36"/>
        <v>74.071068141905073</v>
      </c>
      <c r="Y170" s="6">
        <f t="shared" si="32"/>
        <v>2.808810525159989E-4</v>
      </c>
    </row>
    <row r="171" spans="1:25" x14ac:dyDescent="0.4">
      <c r="A171">
        <v>737637.71196759294</v>
      </c>
      <c r="B171" t="b">
        <v>0</v>
      </c>
      <c r="C171">
        <v>4695866</v>
      </c>
      <c r="D171" t="s">
        <v>400</v>
      </c>
      <c r="E171" t="s">
        <v>183</v>
      </c>
      <c r="F171">
        <v>9798</v>
      </c>
      <c r="H171" s="8">
        <v>163.30000000000001</v>
      </c>
      <c r="I171" s="8">
        <v>2426</v>
      </c>
      <c r="J171" s="8">
        <v>135</v>
      </c>
      <c r="K171" s="8">
        <f t="shared" si="33"/>
        <v>2323.0034438200905</v>
      </c>
      <c r="L171" s="8">
        <f t="shared" si="34"/>
        <v>65.249973142220881</v>
      </c>
      <c r="M171" s="8">
        <f t="shared" si="29"/>
        <v>3.0806833277420911E-4</v>
      </c>
      <c r="N171" s="3">
        <v>163.30000000000001</v>
      </c>
      <c r="O171" s="3">
        <v>2816</v>
      </c>
      <c r="P171" s="3">
        <v>119</v>
      </c>
      <c r="Q171" s="3">
        <f t="shared" si="37"/>
        <v>2646.0007558577909</v>
      </c>
      <c r="R171" s="3">
        <f t="shared" si="38"/>
        <v>74.322523590450743</v>
      </c>
      <c r="S171" s="3">
        <f t="shared" si="30"/>
        <v>2.7182532736231364E-4</v>
      </c>
      <c r="T171" s="6">
        <f t="shared" si="31"/>
        <v>163.30000000000001</v>
      </c>
      <c r="U171" s="6">
        <v>2940</v>
      </c>
      <c r="V171" s="6">
        <v>124</v>
      </c>
      <c r="W171" s="6">
        <f t="shared" si="35"/>
        <v>2652.048265020831</v>
      </c>
      <c r="X171" s="6">
        <f t="shared" si="36"/>
        <v>74.492389808908342</v>
      </c>
      <c r="Y171" s="6">
        <f t="shared" si="32"/>
        <v>2.7182043032469041E-4</v>
      </c>
    </row>
    <row r="172" spans="1:25" x14ac:dyDescent="0.4">
      <c r="A172">
        <v>737637.712662037</v>
      </c>
      <c r="B172" t="b">
        <v>0</v>
      </c>
      <c r="C172">
        <v>4689051</v>
      </c>
      <c r="D172" t="s">
        <v>401</v>
      </c>
      <c r="E172" t="s">
        <v>184</v>
      </c>
      <c r="F172">
        <v>9858</v>
      </c>
      <c r="H172" s="8">
        <v>164.3</v>
      </c>
      <c r="I172" s="8">
        <v>2940</v>
      </c>
      <c r="J172" s="8">
        <v>129</v>
      </c>
      <c r="K172" s="8">
        <f t="shared" si="33"/>
        <v>2837.0007049699511</v>
      </c>
      <c r="L172" s="8">
        <f t="shared" si="34"/>
        <v>79.68744958007369</v>
      </c>
      <c r="M172" s="8">
        <f t="shared" si="29"/>
        <v>9.6249842919018721E-3</v>
      </c>
      <c r="N172" s="3">
        <v>164.3</v>
      </c>
      <c r="O172" s="3">
        <v>2831</v>
      </c>
      <c r="P172" s="3">
        <v>119</v>
      </c>
      <c r="Q172" s="3">
        <f t="shared" si="37"/>
        <v>2661.0007515970378</v>
      </c>
      <c r="R172" s="3">
        <f t="shared" si="38"/>
        <v>74.74385284922694</v>
      </c>
      <c r="S172" s="3">
        <f t="shared" si="30"/>
        <v>2.8088617251746466E-4</v>
      </c>
      <c r="T172" s="6">
        <f t="shared" si="31"/>
        <v>164.3</v>
      </c>
      <c r="U172" s="6">
        <v>2956</v>
      </c>
      <c r="V172" s="6">
        <v>123</v>
      </c>
      <c r="W172" s="6">
        <f t="shared" si="35"/>
        <v>2668.0421660835873</v>
      </c>
      <c r="X172" s="6">
        <f t="shared" si="36"/>
        <v>74.941636501831027</v>
      </c>
      <c r="Y172" s="6">
        <f t="shared" si="32"/>
        <v>2.9949779528179004E-4</v>
      </c>
    </row>
    <row r="173" spans="1:25" x14ac:dyDescent="0.4">
      <c r="A173">
        <v>737637.71337963</v>
      </c>
      <c r="B173" t="b">
        <v>0</v>
      </c>
      <c r="C173">
        <v>4690749</v>
      </c>
      <c r="D173" t="s">
        <v>402</v>
      </c>
      <c r="E173" t="s">
        <v>185</v>
      </c>
      <c r="F173">
        <v>9920</v>
      </c>
      <c r="H173" s="8">
        <v>165.33333333333334</v>
      </c>
      <c r="I173" s="8">
        <v>2462</v>
      </c>
      <c r="J173" s="8">
        <v>134</v>
      </c>
      <c r="K173" s="8">
        <f t="shared" si="33"/>
        <v>2359.0019075871896</v>
      </c>
      <c r="L173" s="8">
        <f t="shared" si="34"/>
        <v>66.26112049984242</v>
      </c>
      <c r="M173" s="8">
        <f t="shared" si="29"/>
        <v>-8.6621477936976096E-3</v>
      </c>
      <c r="N173" s="3">
        <v>165.33333333333334</v>
      </c>
      <c r="O173" s="3">
        <v>2846</v>
      </c>
      <c r="P173" s="3">
        <v>119</v>
      </c>
      <c r="Q173" s="3">
        <f t="shared" si="37"/>
        <v>2676.000747384051</v>
      </c>
      <c r="R173" s="3">
        <f t="shared" si="38"/>
        <v>75.16518210934484</v>
      </c>
      <c r="S173" s="3">
        <f t="shared" si="30"/>
        <v>2.7182532910832345E-4</v>
      </c>
      <c r="T173" s="6">
        <f t="shared" si="31"/>
        <v>165.33333333333334</v>
      </c>
      <c r="U173" s="6">
        <v>2971</v>
      </c>
      <c r="V173" s="6">
        <v>123</v>
      </c>
      <c r="W173" s="6">
        <f t="shared" si="35"/>
        <v>2683.0419303469707</v>
      </c>
      <c r="X173" s="6">
        <f t="shared" si="36"/>
        <v>75.362959258768456</v>
      </c>
      <c r="Y173" s="6">
        <f t="shared" si="32"/>
        <v>2.7182113350801877E-4</v>
      </c>
    </row>
    <row r="174" spans="1:25" x14ac:dyDescent="0.4">
      <c r="A174">
        <v>737637.71407407406</v>
      </c>
      <c r="B174" t="b">
        <v>0</v>
      </c>
      <c r="C174">
        <v>4693173</v>
      </c>
      <c r="D174" t="s">
        <v>403</v>
      </c>
      <c r="E174" t="s">
        <v>186</v>
      </c>
      <c r="F174">
        <v>9980</v>
      </c>
      <c r="H174" s="8">
        <v>166.33333333333334</v>
      </c>
      <c r="I174" s="8">
        <v>2479</v>
      </c>
      <c r="J174" s="8">
        <v>134</v>
      </c>
      <c r="K174" s="8">
        <f t="shared" si="33"/>
        <v>2376.0018939386391</v>
      </c>
      <c r="L174" s="8">
        <f t="shared" si="34"/>
        <v>66.738626745388956</v>
      </c>
      <c r="M174" s="8">
        <f t="shared" si="29"/>
        <v>3.18337497031024E-4</v>
      </c>
      <c r="N174" s="3">
        <v>166.33333333333334</v>
      </c>
      <c r="O174" s="3">
        <v>2860</v>
      </c>
      <c r="P174" s="3">
        <v>120</v>
      </c>
      <c r="Q174" s="3">
        <f t="shared" si="37"/>
        <v>2690.0016728619335</v>
      </c>
      <c r="R174" s="3">
        <f t="shared" si="38"/>
        <v>75.558448857970816</v>
      </c>
      <c r="S174" s="3">
        <f t="shared" si="30"/>
        <v>2.6217783241731731E-4</v>
      </c>
      <c r="T174" s="6">
        <f t="shared" si="31"/>
        <v>166.33333333333334</v>
      </c>
      <c r="U174" s="6">
        <v>2985</v>
      </c>
      <c r="V174" s="6">
        <v>124</v>
      </c>
      <c r="W174" s="6">
        <f t="shared" si="35"/>
        <v>2697.0474597233174</v>
      </c>
      <c r="X174" s="6">
        <f t="shared" si="36"/>
        <v>75.756355324572979</v>
      </c>
      <c r="Y174" s="6">
        <f t="shared" si="32"/>
        <v>2.6226404386968242E-4</v>
      </c>
    </row>
    <row r="175" spans="1:25" x14ac:dyDescent="0.4">
      <c r="A175">
        <v>737637.71479166695</v>
      </c>
      <c r="B175" t="b">
        <v>0</v>
      </c>
      <c r="C175">
        <v>4689550</v>
      </c>
      <c r="D175" t="s">
        <v>404</v>
      </c>
      <c r="E175" t="s">
        <v>187</v>
      </c>
      <c r="F175">
        <v>10042</v>
      </c>
      <c r="H175" s="8">
        <v>167.36666666666667</v>
      </c>
      <c r="I175" s="8">
        <v>2991</v>
      </c>
      <c r="J175" s="8">
        <v>130</v>
      </c>
      <c r="K175" s="8">
        <f t="shared" si="33"/>
        <v>2888.0001731301886</v>
      </c>
      <c r="L175" s="8">
        <f t="shared" si="34"/>
        <v>81.11995452817257</v>
      </c>
      <c r="M175" s="8">
        <f t="shared" si="29"/>
        <v>9.2782759888926716E-3</v>
      </c>
      <c r="N175" s="3">
        <v>167.36666666666667</v>
      </c>
      <c r="O175" s="3">
        <v>2873</v>
      </c>
      <c r="P175" s="3">
        <v>120</v>
      </c>
      <c r="Q175" s="3">
        <f t="shared" si="37"/>
        <v>2703.0016648163573</v>
      </c>
      <c r="R175" s="3">
        <f t="shared" si="38"/>
        <v>75.923600759975884</v>
      </c>
      <c r="S175" s="3">
        <f t="shared" si="30"/>
        <v>2.35581872261334E-4</v>
      </c>
      <c r="T175" s="6">
        <f t="shared" si="31"/>
        <v>167.36666666666667</v>
      </c>
      <c r="U175" s="6">
        <v>2998</v>
      </c>
      <c r="V175" s="6">
        <v>124</v>
      </c>
      <c r="W175" s="6">
        <f t="shared" si="35"/>
        <v>2710.0472320607255</v>
      </c>
      <c r="X175" s="6">
        <f t="shared" si="36"/>
        <v>76.121501057838003</v>
      </c>
      <c r="Y175" s="6">
        <f t="shared" si="32"/>
        <v>2.3557789242904808E-4</v>
      </c>
    </row>
    <row r="176" spans="1:25" x14ac:dyDescent="0.4">
      <c r="A176">
        <v>737637.715486111</v>
      </c>
      <c r="B176" t="b">
        <v>0</v>
      </c>
      <c r="C176">
        <v>4686447</v>
      </c>
      <c r="D176" t="s">
        <v>405</v>
      </c>
      <c r="E176" t="s">
        <v>188</v>
      </c>
      <c r="F176">
        <v>10102</v>
      </c>
      <c r="H176" s="8">
        <v>168.36666666666667</v>
      </c>
      <c r="I176" s="8">
        <v>3008</v>
      </c>
      <c r="J176" s="8">
        <v>129</v>
      </c>
      <c r="K176" s="8">
        <f t="shared" si="33"/>
        <v>2905.000688468077</v>
      </c>
      <c r="L176" s="8">
        <f t="shared" si="34"/>
        <v>81.597475632220949</v>
      </c>
      <c r="M176" s="8">
        <f t="shared" si="29"/>
        <v>3.1834740269891877E-4</v>
      </c>
      <c r="N176" s="3">
        <v>168.36666666666667</v>
      </c>
      <c r="O176" s="3">
        <v>2887</v>
      </c>
      <c r="P176" s="3">
        <v>120</v>
      </c>
      <c r="Q176" s="3">
        <f t="shared" si="37"/>
        <v>2717.0016562379938</v>
      </c>
      <c r="R176" s="3">
        <f t="shared" si="38"/>
        <v>76.316841272246023</v>
      </c>
      <c r="S176" s="3">
        <f t="shared" si="30"/>
        <v>2.6216034151342642E-4</v>
      </c>
      <c r="T176" s="6">
        <f t="shared" si="31"/>
        <v>168.36666666666667</v>
      </c>
      <c r="U176" s="6">
        <v>3013</v>
      </c>
      <c r="V176" s="6">
        <v>124</v>
      </c>
      <c r="W176" s="6">
        <f t="shared" si="35"/>
        <v>2725.0469720722249</v>
      </c>
      <c r="X176" s="6">
        <f t="shared" si="36"/>
        <v>76.54282313357335</v>
      </c>
      <c r="Y176" s="6">
        <f t="shared" si="32"/>
        <v>2.8088138382356453E-4</v>
      </c>
    </row>
    <row r="177" spans="1:25" x14ac:dyDescent="0.4">
      <c r="A177">
        <v>737637.71620370401</v>
      </c>
      <c r="B177" t="b">
        <v>0</v>
      </c>
      <c r="C177">
        <v>4690226</v>
      </c>
      <c r="D177" t="s">
        <v>406</v>
      </c>
      <c r="E177" t="s">
        <v>189</v>
      </c>
      <c r="F177">
        <v>10164</v>
      </c>
      <c r="H177" s="8">
        <v>169.4</v>
      </c>
      <c r="I177" s="8">
        <v>3026</v>
      </c>
      <c r="J177" s="8">
        <v>129</v>
      </c>
      <c r="K177" s="8">
        <f t="shared" si="33"/>
        <v>2923.0006842284524</v>
      </c>
      <c r="L177" s="8">
        <f t="shared" si="34"/>
        <v>82.103070767281594</v>
      </c>
      <c r="M177" s="8">
        <f t="shared" si="29"/>
        <v>3.261904097165457E-4</v>
      </c>
      <c r="N177" s="3">
        <v>169.4</v>
      </c>
      <c r="O177" s="3">
        <v>2903</v>
      </c>
      <c r="P177" s="3">
        <v>120</v>
      </c>
      <c r="Q177" s="3">
        <f t="shared" si="37"/>
        <v>2733.0016465417652</v>
      </c>
      <c r="R177" s="3">
        <f t="shared" si="38"/>
        <v>76.766259003577517</v>
      </c>
      <c r="S177" s="3">
        <f t="shared" si="30"/>
        <v>2.8994692343967381E-4</v>
      </c>
      <c r="T177" s="6">
        <f t="shared" si="31"/>
        <v>169.4</v>
      </c>
      <c r="U177" s="6">
        <v>3028</v>
      </c>
      <c r="V177" s="6">
        <v>123</v>
      </c>
      <c r="W177" s="6">
        <f t="shared" si="35"/>
        <v>2740.0410580865391</v>
      </c>
      <c r="X177" s="6">
        <f t="shared" si="36"/>
        <v>76.963986396300712</v>
      </c>
      <c r="Y177" s="6">
        <f t="shared" si="32"/>
        <v>2.7171823401765313E-4</v>
      </c>
    </row>
    <row r="178" spans="1:25" x14ac:dyDescent="0.4">
      <c r="A178">
        <v>737637.71689814795</v>
      </c>
      <c r="B178" t="b">
        <v>0</v>
      </c>
      <c r="C178">
        <v>4689177</v>
      </c>
      <c r="D178" t="s">
        <v>407</v>
      </c>
      <c r="E178" t="s">
        <v>190</v>
      </c>
      <c r="F178">
        <v>10224</v>
      </c>
      <c r="H178" s="8">
        <v>170.4</v>
      </c>
      <c r="I178" s="8">
        <v>3043</v>
      </c>
      <c r="J178" s="8">
        <v>129</v>
      </c>
      <c r="K178" s="8">
        <f t="shared" si="33"/>
        <v>2940.00068027203</v>
      </c>
      <c r="L178" s="8">
        <f t="shared" si="34"/>
        <v>82.580577285066681</v>
      </c>
      <c r="M178" s="8">
        <f t="shared" si="29"/>
        <v>3.1833767852339179E-4</v>
      </c>
      <c r="N178" s="3">
        <v>170.4</v>
      </c>
      <c r="O178" s="3">
        <v>2917</v>
      </c>
      <c r="P178" s="3">
        <v>120</v>
      </c>
      <c r="Q178" s="3">
        <f t="shared" si="37"/>
        <v>2747.0016381502214</v>
      </c>
      <c r="R178" s="3">
        <f t="shared" si="38"/>
        <v>77.159499521095171</v>
      </c>
      <c r="S178" s="3">
        <f t="shared" si="30"/>
        <v>2.6216034501176937E-4</v>
      </c>
      <c r="T178" s="6">
        <f t="shared" si="31"/>
        <v>170.4</v>
      </c>
      <c r="U178" s="6">
        <v>3043</v>
      </c>
      <c r="V178" s="6">
        <v>123</v>
      </c>
      <c r="W178" s="6">
        <f t="shared" si="35"/>
        <v>2755.0408345431106</v>
      </c>
      <c r="X178" s="6">
        <f t="shared" si="36"/>
        <v>77.385309495728023</v>
      </c>
      <c r="Y178" s="6">
        <f t="shared" si="32"/>
        <v>2.8088206628487455E-4</v>
      </c>
    </row>
    <row r="179" spans="1:25" x14ac:dyDescent="0.4">
      <c r="A179">
        <v>737637.71759259305</v>
      </c>
      <c r="B179" t="b">
        <v>0</v>
      </c>
      <c r="C179">
        <v>4692543</v>
      </c>
      <c r="D179" t="s">
        <v>408</v>
      </c>
      <c r="E179" t="s">
        <v>191</v>
      </c>
      <c r="F179">
        <v>10284</v>
      </c>
      <c r="H179" s="8">
        <v>171.4</v>
      </c>
      <c r="I179" s="8">
        <v>3061</v>
      </c>
      <c r="J179" s="8">
        <v>129</v>
      </c>
      <c r="K179" s="8">
        <f t="shared" si="33"/>
        <v>2958.0006761324448</v>
      </c>
      <c r="L179" s="8">
        <f t="shared" si="34"/>
        <v>83.08617242293731</v>
      </c>
      <c r="M179" s="8">
        <f t="shared" si="29"/>
        <v>3.3706342524708551E-4</v>
      </c>
      <c r="N179" s="3">
        <v>171.4</v>
      </c>
      <c r="O179" s="3">
        <v>2932</v>
      </c>
      <c r="P179" s="3">
        <v>120</v>
      </c>
      <c r="Q179" s="3">
        <f t="shared" si="37"/>
        <v>2762.0016292536829</v>
      </c>
      <c r="R179" s="3">
        <f t="shared" si="38"/>
        <v>77.580828649658528</v>
      </c>
      <c r="S179" s="3">
        <f t="shared" si="30"/>
        <v>2.8088608570890487E-4</v>
      </c>
      <c r="T179" s="6">
        <f t="shared" si="31"/>
        <v>171.4</v>
      </c>
      <c r="U179" s="6">
        <v>3058</v>
      </c>
      <c r="V179" s="6">
        <v>123</v>
      </c>
      <c r="W179" s="6">
        <f t="shared" si="35"/>
        <v>2770.0406134206769</v>
      </c>
      <c r="X179" s="6">
        <f t="shared" si="36"/>
        <v>77.806632663157757</v>
      </c>
      <c r="Y179" s="6">
        <f t="shared" si="32"/>
        <v>2.808821116198222E-4</v>
      </c>
    </row>
    <row r="180" spans="1:25" x14ac:dyDescent="0.4">
      <c r="A180">
        <v>737637.71831018501</v>
      </c>
      <c r="B180" t="b">
        <v>0</v>
      </c>
      <c r="C180">
        <v>4689785</v>
      </c>
      <c r="D180" t="s">
        <v>409</v>
      </c>
      <c r="E180" t="s">
        <v>192</v>
      </c>
      <c r="F180">
        <v>10346</v>
      </c>
      <c r="H180" s="8">
        <v>172.43333333333334</v>
      </c>
      <c r="I180" s="8">
        <v>3079</v>
      </c>
      <c r="J180" s="8">
        <v>129</v>
      </c>
      <c r="K180" s="8">
        <f t="shared" si="33"/>
        <v>2976.0006720429351</v>
      </c>
      <c r="L180" s="8">
        <f t="shared" si="34"/>
        <v>83.591767562214486</v>
      </c>
      <c r="M180" s="8">
        <f t="shared" si="29"/>
        <v>3.2619041243688837E-4</v>
      </c>
      <c r="N180" s="3">
        <v>172.43333333333334</v>
      </c>
      <c r="O180" s="3">
        <v>2947</v>
      </c>
      <c r="P180" s="3">
        <v>120</v>
      </c>
      <c r="Q180" s="3">
        <f t="shared" si="37"/>
        <v>2777.0016204532544</v>
      </c>
      <c r="R180" s="3">
        <f t="shared" si="38"/>
        <v>78.002157780921493</v>
      </c>
      <c r="S180" s="3">
        <f t="shared" si="30"/>
        <v>2.7182524597610689E-4</v>
      </c>
      <c r="T180" s="6">
        <f t="shared" si="31"/>
        <v>172.43333333333334</v>
      </c>
      <c r="U180" s="6">
        <v>3073</v>
      </c>
      <c r="V180" s="6">
        <v>122</v>
      </c>
      <c r="W180" s="6">
        <f t="shared" si="35"/>
        <v>2785.0351882875734</v>
      </c>
      <c r="X180" s="6">
        <f t="shared" si="36"/>
        <v>78.227809657082091</v>
      </c>
      <c r="Y180" s="6">
        <f t="shared" si="32"/>
        <v>2.7172709285440947E-4</v>
      </c>
    </row>
    <row r="181" spans="1:25" x14ac:dyDescent="0.4">
      <c r="A181">
        <v>737637.71900462999</v>
      </c>
      <c r="B181" t="b">
        <v>0</v>
      </c>
      <c r="C181">
        <v>4691397</v>
      </c>
      <c r="D181" t="s">
        <v>410</v>
      </c>
      <c r="E181" t="s">
        <v>193</v>
      </c>
      <c r="F181">
        <v>10406</v>
      </c>
      <c r="H181" s="8">
        <v>173.43333333333334</v>
      </c>
      <c r="I181" s="8">
        <v>3096</v>
      </c>
      <c r="J181" s="8">
        <v>128</v>
      </c>
      <c r="K181" s="8">
        <f t="shared" si="33"/>
        <v>2993.0015035078081</v>
      </c>
      <c r="L181" s="8">
        <f t="shared" si="34"/>
        <v>84.069297545835255</v>
      </c>
      <c r="M181" s="8">
        <f t="shared" si="29"/>
        <v>3.1835332241384622E-4</v>
      </c>
      <c r="N181" s="3">
        <v>173.43333333333334</v>
      </c>
      <c r="O181" s="3">
        <v>2961</v>
      </c>
      <c r="P181" s="3">
        <v>120</v>
      </c>
      <c r="Q181" s="3">
        <f t="shared" si="37"/>
        <v>2791.0016123248656</v>
      </c>
      <c r="R181" s="3">
        <f t="shared" si="38"/>
        <v>78.395398305830795</v>
      </c>
      <c r="S181" s="3">
        <f t="shared" si="30"/>
        <v>2.6216034993953487E-4</v>
      </c>
      <c r="T181" s="6">
        <f t="shared" si="31"/>
        <v>173.43333333333334</v>
      </c>
      <c r="U181" s="6">
        <v>3087</v>
      </c>
      <c r="V181" s="6">
        <v>122</v>
      </c>
      <c r="W181" s="6">
        <f t="shared" si="35"/>
        <v>2799.0350122854843</v>
      </c>
      <c r="X181" s="6">
        <f t="shared" si="36"/>
        <v>78.621045466649946</v>
      </c>
      <c r="Y181" s="6">
        <f t="shared" si="32"/>
        <v>2.6215720637857011E-4</v>
      </c>
    </row>
    <row r="182" spans="1:25" x14ac:dyDescent="0.4">
      <c r="A182">
        <v>737637.71972222195</v>
      </c>
      <c r="B182" t="b">
        <v>0</v>
      </c>
      <c r="C182">
        <v>4686861</v>
      </c>
      <c r="D182" t="s">
        <v>411</v>
      </c>
      <c r="E182" t="s">
        <v>194</v>
      </c>
      <c r="F182">
        <v>10468</v>
      </c>
      <c r="H182" s="8">
        <v>174.46666666666667</v>
      </c>
      <c r="I182" s="8">
        <v>3111</v>
      </c>
      <c r="J182" s="8">
        <v>128</v>
      </c>
      <c r="K182" s="8">
        <f t="shared" si="33"/>
        <v>3008.0014960102662</v>
      </c>
      <c r="L182" s="8">
        <f t="shared" si="34"/>
        <v>84.49062671369451</v>
      </c>
      <c r="M182" s="8">
        <f t="shared" si="29"/>
        <v>2.7182526958661693E-4</v>
      </c>
      <c r="N182" s="3">
        <v>174.46666666666667</v>
      </c>
      <c r="O182" s="3">
        <v>2975</v>
      </c>
      <c r="P182" s="3">
        <v>120</v>
      </c>
      <c r="Q182" s="3">
        <f t="shared" si="37"/>
        <v>2805.001604277616</v>
      </c>
      <c r="R182" s="3">
        <f t="shared" si="38"/>
        <v>78.788638833019192</v>
      </c>
      <c r="S182" s="3">
        <f t="shared" si="30"/>
        <v>2.5370356592799824E-4</v>
      </c>
      <c r="T182" s="6">
        <f t="shared" si="31"/>
        <v>174.46666666666667</v>
      </c>
      <c r="U182" s="6">
        <v>3101</v>
      </c>
      <c r="V182" s="6">
        <v>122</v>
      </c>
      <c r="W182" s="6">
        <f t="shared" si="35"/>
        <v>2813.0348380352489</v>
      </c>
      <c r="X182" s="6">
        <f t="shared" si="36"/>
        <v>79.01428132542496</v>
      </c>
      <c r="Y182" s="6">
        <f t="shared" si="32"/>
        <v>2.5370055404839683E-4</v>
      </c>
    </row>
    <row r="183" spans="1:25" x14ac:dyDescent="0.4">
      <c r="A183">
        <v>737637.72041666706</v>
      </c>
      <c r="B183" t="b">
        <v>0</v>
      </c>
      <c r="C183">
        <v>4684698</v>
      </c>
      <c r="D183" t="s">
        <v>412</v>
      </c>
      <c r="E183" t="s">
        <v>195</v>
      </c>
      <c r="F183">
        <v>10528</v>
      </c>
      <c r="H183" s="8">
        <v>175.46666666666667</v>
      </c>
      <c r="I183" s="8">
        <v>3129</v>
      </c>
      <c r="J183" s="8">
        <v>128</v>
      </c>
      <c r="K183" s="8">
        <f t="shared" si="33"/>
        <v>3026.0014871113331</v>
      </c>
      <c r="L183" s="8">
        <f t="shared" si="34"/>
        <v>84.996221717881596</v>
      </c>
      <c r="M183" s="8">
        <f t="shared" si="29"/>
        <v>3.3706333612472383E-4</v>
      </c>
      <c r="N183" s="3">
        <v>175.46666666666667</v>
      </c>
      <c r="O183" s="3">
        <v>2989</v>
      </c>
      <c r="P183" s="3">
        <v>120</v>
      </c>
      <c r="Q183" s="3">
        <f t="shared" si="37"/>
        <v>2819.0015963102965</v>
      </c>
      <c r="R183" s="3">
        <f t="shared" si="38"/>
        <v>79.181879362452719</v>
      </c>
      <c r="S183" s="3">
        <f t="shared" si="30"/>
        <v>2.6216035295568453E-4</v>
      </c>
      <c r="T183" s="6">
        <f t="shared" si="31"/>
        <v>175.46666666666667</v>
      </c>
      <c r="U183" s="6">
        <v>3115</v>
      </c>
      <c r="V183" s="6">
        <v>122</v>
      </c>
      <c r="W183" s="6">
        <f t="shared" si="35"/>
        <v>2827.0346655108424</v>
      </c>
      <c r="X183" s="6">
        <f t="shared" si="36"/>
        <v>79.407517232676128</v>
      </c>
      <c r="Y183" s="6">
        <f t="shared" si="32"/>
        <v>2.6215727150077819E-4</v>
      </c>
    </row>
    <row r="184" spans="1:25" x14ac:dyDescent="0.4">
      <c r="A184">
        <v>737637.72111111099</v>
      </c>
      <c r="B184" t="b">
        <v>0</v>
      </c>
      <c r="C184">
        <v>4688758</v>
      </c>
      <c r="D184" t="s">
        <v>413</v>
      </c>
      <c r="E184" t="s">
        <v>196</v>
      </c>
      <c r="F184">
        <v>10588</v>
      </c>
      <c r="H184" s="8">
        <v>176.46666666666667</v>
      </c>
      <c r="I184" s="8">
        <v>3147</v>
      </c>
      <c r="J184" s="8">
        <v>128</v>
      </c>
      <c r="K184" s="8">
        <f t="shared" si="33"/>
        <v>3044.0014783176434</v>
      </c>
      <c r="L184" s="8">
        <f t="shared" si="34"/>
        <v>85.501816725024824</v>
      </c>
      <c r="M184" s="8">
        <f t="shared" si="29"/>
        <v>3.3706333809548517E-4</v>
      </c>
      <c r="N184" s="3">
        <v>176.46666666666667</v>
      </c>
      <c r="O184" s="3">
        <v>3004</v>
      </c>
      <c r="P184" s="3">
        <v>120</v>
      </c>
      <c r="Q184" s="3">
        <f t="shared" ref="Q184:Q221" si="39">SQRT((O184-O$10)^2+(P184-P$10)^2)</f>
        <v>2834.0015878612348</v>
      </c>
      <c r="R184" s="3">
        <f t="shared" ref="R184:R221" si="40">Q184/$B$4</f>
        <v>79.603208503585094</v>
      </c>
      <c r="S184" s="3">
        <f t="shared" si="30"/>
        <v>2.808860940882501E-4</v>
      </c>
      <c r="T184" s="6">
        <f t="shared" si="31"/>
        <v>176.46666666666667</v>
      </c>
      <c r="U184" s="6">
        <v>3130</v>
      </c>
      <c r="V184" s="6">
        <v>122</v>
      </c>
      <c r="W184" s="6">
        <f t="shared" si="35"/>
        <v>2842.034482549429</v>
      </c>
      <c r="X184" s="6">
        <f t="shared" si="36"/>
        <v>79.828841471996455</v>
      </c>
      <c r="Y184" s="6">
        <f t="shared" si="32"/>
        <v>2.8088282621355155E-4</v>
      </c>
    </row>
    <row r="185" spans="1:25" x14ac:dyDescent="0.4">
      <c r="A185">
        <v>737637.721828704</v>
      </c>
      <c r="B185" t="b">
        <v>0</v>
      </c>
      <c r="C185">
        <v>4686289</v>
      </c>
      <c r="D185" t="s">
        <v>414</v>
      </c>
      <c r="E185" t="s">
        <v>197</v>
      </c>
      <c r="F185">
        <v>10650</v>
      </c>
      <c r="H185" s="8">
        <v>177.5</v>
      </c>
      <c r="I185" s="8">
        <v>3164</v>
      </c>
      <c r="J185" s="8">
        <v>128</v>
      </c>
      <c r="K185" s="8">
        <f t="shared" si="33"/>
        <v>3061.0014701074547</v>
      </c>
      <c r="L185" s="8">
        <f t="shared" si="34"/>
        <v>85.979323123327461</v>
      </c>
      <c r="M185" s="8">
        <f t="shared" si="29"/>
        <v>3.0806864406621794E-4</v>
      </c>
      <c r="N185" s="3">
        <v>177.5</v>
      </c>
      <c r="O185" s="3">
        <v>3019</v>
      </c>
      <c r="P185" s="3">
        <v>120</v>
      </c>
      <c r="Q185" s="3">
        <f t="shared" si="39"/>
        <v>2849.0015795011418</v>
      </c>
      <c r="R185" s="3">
        <f t="shared" si="40"/>
        <v>80.024537647216476</v>
      </c>
      <c r="S185" s="3">
        <f t="shared" si="30"/>
        <v>2.7182525395573107E-4</v>
      </c>
      <c r="T185" s="6">
        <f t="shared" si="31"/>
        <v>177.5</v>
      </c>
      <c r="U185" s="6">
        <v>3145</v>
      </c>
      <c r="V185" s="6">
        <v>122</v>
      </c>
      <c r="W185" s="6">
        <f t="shared" si="35"/>
        <v>2857.0343015091717</v>
      </c>
      <c r="X185" s="6">
        <f t="shared" si="36"/>
        <v>80.250165765279419</v>
      </c>
      <c r="Y185" s="6">
        <f t="shared" si="32"/>
        <v>2.7182212469868715E-4</v>
      </c>
    </row>
    <row r="186" spans="1:25" x14ac:dyDescent="0.4">
      <c r="A186">
        <v>737637.72252314806</v>
      </c>
      <c r="B186" t="b">
        <v>0</v>
      </c>
      <c r="C186">
        <v>4687864</v>
      </c>
      <c r="D186" t="s">
        <v>415</v>
      </c>
      <c r="E186" t="s">
        <v>198</v>
      </c>
      <c r="F186">
        <v>10710</v>
      </c>
      <c r="H186" s="8">
        <v>178.5</v>
      </c>
      <c r="I186" s="8">
        <v>3181</v>
      </c>
      <c r="J186" s="8">
        <v>128</v>
      </c>
      <c r="K186" s="8">
        <f t="shared" si="33"/>
        <v>3078.0014619879571</v>
      </c>
      <c r="L186" s="8">
        <f t="shared" si="34"/>
        <v>86.456829524177493</v>
      </c>
      <c r="M186" s="8">
        <f t="shared" si="29"/>
        <v>3.183376005666882E-4</v>
      </c>
      <c r="N186" s="3">
        <v>178.5</v>
      </c>
      <c r="O186" s="3">
        <v>3033</v>
      </c>
      <c r="P186" s="3">
        <v>120</v>
      </c>
      <c r="Q186" s="3">
        <f t="shared" si="39"/>
        <v>2863.001571777424</v>
      </c>
      <c r="R186" s="3">
        <f t="shared" si="40"/>
        <v>80.41777818349243</v>
      </c>
      <c r="S186" s="3">
        <f t="shared" si="30"/>
        <v>2.621603575173026E-4</v>
      </c>
      <c r="T186" s="6">
        <f t="shared" si="31"/>
        <v>178.5</v>
      </c>
      <c r="U186" s="6">
        <v>3160</v>
      </c>
      <c r="V186" s="6">
        <v>122</v>
      </c>
      <c r="W186" s="6">
        <f t="shared" si="35"/>
        <v>2872.0341223599694</v>
      </c>
      <c r="X186" s="6">
        <f t="shared" si="36"/>
        <v>80.671490111679518</v>
      </c>
      <c r="Y186" s="6">
        <f t="shared" si="32"/>
        <v>2.8088289760006544E-4</v>
      </c>
    </row>
    <row r="187" spans="1:25" x14ac:dyDescent="0.4">
      <c r="A187">
        <v>737637.72324074095</v>
      </c>
      <c r="B187" t="b">
        <v>0</v>
      </c>
      <c r="C187">
        <v>4691491</v>
      </c>
      <c r="D187" t="s">
        <v>416</v>
      </c>
      <c r="E187" t="s">
        <v>199</v>
      </c>
      <c r="F187">
        <v>10772</v>
      </c>
      <c r="H187" s="8">
        <v>179.53333333333333</v>
      </c>
      <c r="I187" s="8">
        <v>3197</v>
      </c>
      <c r="J187" s="8">
        <v>128</v>
      </c>
      <c r="K187" s="8">
        <f t="shared" si="33"/>
        <v>3094.0014544275832</v>
      </c>
      <c r="L187" s="8">
        <f t="shared" si="34"/>
        <v>86.906247315502213</v>
      </c>
      <c r="M187" s="8">
        <f t="shared" si="29"/>
        <v>2.8994696214498111E-4</v>
      </c>
      <c r="N187" s="3">
        <v>179.53333333333333</v>
      </c>
      <c r="O187" s="3">
        <v>3047</v>
      </c>
      <c r="P187" s="3">
        <v>120</v>
      </c>
      <c r="Q187" s="3">
        <f t="shared" si="39"/>
        <v>2877.001564128876</v>
      </c>
      <c r="R187" s="3">
        <f t="shared" si="40"/>
        <v>80.811018721879805</v>
      </c>
      <c r="S187" s="3">
        <f t="shared" si="30"/>
        <v>2.5370357315314515E-4</v>
      </c>
      <c r="T187" s="6">
        <f t="shared" si="31"/>
        <v>179.53333333333333</v>
      </c>
      <c r="U187" s="6">
        <v>3174</v>
      </c>
      <c r="V187" s="6">
        <v>122</v>
      </c>
      <c r="W187" s="6">
        <f t="shared" si="35"/>
        <v>2886.0339568341878</v>
      </c>
      <c r="X187" s="6">
        <f t="shared" si="36"/>
        <v>81.064726215512451</v>
      </c>
      <c r="Y187" s="6">
        <f t="shared" si="32"/>
        <v>2.5370071215027998E-4</v>
      </c>
    </row>
    <row r="188" spans="1:25" x14ac:dyDescent="0.4">
      <c r="A188">
        <v>737637.723935185</v>
      </c>
      <c r="B188" t="b">
        <v>0</v>
      </c>
      <c r="C188">
        <v>4688452</v>
      </c>
      <c r="D188" t="s">
        <v>417</v>
      </c>
      <c r="E188" t="s">
        <v>200</v>
      </c>
      <c r="F188">
        <v>10832</v>
      </c>
      <c r="H188" s="8">
        <v>180.53333333333333</v>
      </c>
      <c r="I188" s="8">
        <v>3215</v>
      </c>
      <c r="J188" s="8">
        <v>128</v>
      </c>
      <c r="K188" s="8">
        <f t="shared" si="33"/>
        <v>3112.0014460150883</v>
      </c>
      <c r="L188" s="8">
        <f t="shared" si="34"/>
        <v>87.411842333352666</v>
      </c>
      <c r="M188" s="8">
        <f t="shared" si="29"/>
        <v>3.3706334523363538E-4</v>
      </c>
      <c r="N188" s="3">
        <v>180.53333333333333</v>
      </c>
      <c r="O188" s="3">
        <v>3061</v>
      </c>
      <c r="P188" s="3">
        <v>121</v>
      </c>
      <c r="Q188" s="3">
        <f t="shared" si="39"/>
        <v>2891.0027672072538</v>
      </c>
      <c r="R188" s="3">
        <f t="shared" si="40"/>
        <v>81.204293267922054</v>
      </c>
      <c r="S188" s="3">
        <f t="shared" si="30"/>
        <v>2.6218303069483299E-4</v>
      </c>
      <c r="T188" s="6">
        <f t="shared" si="31"/>
        <v>180.53333333333333</v>
      </c>
      <c r="U188" s="6">
        <v>3188</v>
      </c>
      <c r="V188" s="6">
        <v>122</v>
      </c>
      <c r="W188" s="6">
        <f t="shared" si="35"/>
        <v>2900.0337929065586</v>
      </c>
      <c r="X188" s="6">
        <f t="shared" si="36"/>
        <v>81.457962364235286</v>
      </c>
      <c r="Y188" s="6">
        <f t="shared" si="32"/>
        <v>2.6215743248188988E-4</v>
      </c>
    </row>
    <row r="189" spans="1:25" x14ac:dyDescent="0.4">
      <c r="A189">
        <v>737637.72462962999</v>
      </c>
      <c r="B189" t="b">
        <v>0</v>
      </c>
      <c r="C189">
        <v>4690011</v>
      </c>
      <c r="D189" t="s">
        <v>418</v>
      </c>
      <c r="E189" t="s">
        <v>201</v>
      </c>
      <c r="F189">
        <v>10892</v>
      </c>
      <c r="H189" s="8">
        <v>181.53333333333333</v>
      </c>
      <c r="I189" s="8">
        <v>3231</v>
      </c>
      <c r="J189" s="8">
        <v>128</v>
      </c>
      <c r="K189" s="8">
        <f t="shared" si="33"/>
        <v>3128.0014386185949</v>
      </c>
      <c r="L189" s="8">
        <f t="shared" si="34"/>
        <v>87.861260129280566</v>
      </c>
      <c r="M189" s="8">
        <f t="shared" si="29"/>
        <v>2.9961186395193335E-4</v>
      </c>
      <c r="N189" s="3">
        <v>181.53333333333333</v>
      </c>
      <c r="O189" s="3">
        <v>3075</v>
      </c>
      <c r="P189" s="3">
        <v>121</v>
      </c>
      <c r="Q189" s="3">
        <f t="shared" si="39"/>
        <v>2905.002753871328</v>
      </c>
      <c r="R189" s="3">
        <f t="shared" si="40"/>
        <v>81.597533646558816</v>
      </c>
      <c r="S189" s="3">
        <f t="shared" si="30"/>
        <v>2.6216025242450767E-4</v>
      </c>
      <c r="T189" s="6">
        <f t="shared" si="31"/>
        <v>181.53333333333333</v>
      </c>
      <c r="U189" s="6">
        <v>3202</v>
      </c>
      <c r="V189" s="6">
        <v>122</v>
      </c>
      <c r="W189" s="6">
        <f t="shared" si="35"/>
        <v>2914.0336305540468</v>
      </c>
      <c r="X189" s="6">
        <f t="shared" si="36"/>
        <v>81.851198557201002</v>
      </c>
      <c r="Y189" s="6">
        <f t="shared" si="32"/>
        <v>2.621574619771441E-4</v>
      </c>
    </row>
    <row r="190" spans="1:25" x14ac:dyDescent="0.4">
      <c r="A190">
        <v>737637.72534722195</v>
      </c>
      <c r="B190" t="b">
        <v>0</v>
      </c>
      <c r="C190">
        <v>4718805</v>
      </c>
      <c r="D190" t="s">
        <v>419</v>
      </c>
      <c r="E190" t="s">
        <v>202</v>
      </c>
      <c r="F190">
        <v>10954</v>
      </c>
      <c r="H190" s="8">
        <v>182.56666666666666</v>
      </c>
      <c r="I190" s="8">
        <v>3248</v>
      </c>
      <c r="J190" s="8">
        <v>127</v>
      </c>
      <c r="K190" s="8">
        <f t="shared" si="33"/>
        <v>3145.0025437191621</v>
      </c>
      <c r="L190" s="8">
        <f t="shared" si="34"/>
        <v>88.338797798951802</v>
      </c>
      <c r="M190" s="8">
        <f t="shared" si="29"/>
        <v>3.0808881914273328E-4</v>
      </c>
      <c r="N190" s="3">
        <v>182.56666666666666</v>
      </c>
      <c r="O190" s="3">
        <v>3089</v>
      </c>
      <c r="P190" s="3">
        <v>121</v>
      </c>
      <c r="Q190" s="3">
        <f t="shared" si="39"/>
        <v>2919.0027406633244</v>
      </c>
      <c r="R190" s="3">
        <f t="shared" si="40"/>
        <v>81.990774028788721</v>
      </c>
      <c r="S190" s="3">
        <f t="shared" si="30"/>
        <v>2.5370347240639084E-4</v>
      </c>
      <c r="T190" s="6">
        <f t="shared" si="31"/>
        <v>182.56666666666666</v>
      </c>
      <c r="U190" s="6">
        <v>3216</v>
      </c>
      <c r="V190" s="6">
        <v>122</v>
      </c>
      <c r="W190" s="6">
        <f t="shared" si="35"/>
        <v>2928.0334697540602</v>
      </c>
      <c r="X190" s="6">
        <f t="shared" si="36"/>
        <v>82.244434793775014</v>
      </c>
      <c r="Y190" s="6">
        <f t="shared" si="32"/>
        <v>2.5370079778968554E-4</v>
      </c>
    </row>
    <row r="191" spans="1:25" x14ac:dyDescent="0.4">
      <c r="A191">
        <v>737637.72604166705</v>
      </c>
      <c r="B191" t="b">
        <v>0</v>
      </c>
      <c r="C191">
        <v>4692832</v>
      </c>
      <c r="D191" t="s">
        <v>420</v>
      </c>
      <c r="E191" t="s">
        <v>203</v>
      </c>
      <c r="F191">
        <v>11014</v>
      </c>
      <c r="H191" s="8">
        <v>183.56666666666666</v>
      </c>
      <c r="I191" s="8">
        <v>3266</v>
      </c>
      <c r="J191" s="8">
        <v>127</v>
      </c>
      <c r="K191" s="8">
        <f t="shared" si="33"/>
        <v>3163.002529243377</v>
      </c>
      <c r="L191" s="8">
        <f t="shared" si="34"/>
        <v>88.844392646492778</v>
      </c>
      <c r="M191" s="8">
        <f t="shared" si="29"/>
        <v>3.3706323169398428E-4</v>
      </c>
      <c r="N191" s="3">
        <v>183.56666666666666</v>
      </c>
      <c r="O191" s="3">
        <v>3104</v>
      </c>
      <c r="P191" s="3">
        <v>120</v>
      </c>
      <c r="Q191" s="3">
        <f t="shared" si="39"/>
        <v>2934.0015337419304</v>
      </c>
      <c r="R191" s="3">
        <f t="shared" si="40"/>
        <v>82.412069506480904</v>
      </c>
      <c r="S191" s="3">
        <f t="shared" si="30"/>
        <v>2.8086365179478894E-4</v>
      </c>
      <c r="T191" s="6">
        <f t="shared" si="31"/>
        <v>183.56666666666666</v>
      </c>
      <c r="U191" s="6">
        <v>3231</v>
      </c>
      <c r="V191" s="6">
        <v>122</v>
      </c>
      <c r="W191" s="6">
        <f t="shared" si="35"/>
        <v>2943.0332991660152</v>
      </c>
      <c r="X191" s="6">
        <f t="shared" si="36"/>
        <v>82.66575938064625</v>
      </c>
      <c r="Y191" s="6">
        <f t="shared" si="32"/>
        <v>2.8088305791415757E-4</v>
      </c>
    </row>
    <row r="192" spans="1:25" x14ac:dyDescent="0.4">
      <c r="A192">
        <v>737637.72675925901</v>
      </c>
      <c r="B192" t="b">
        <v>0</v>
      </c>
      <c r="C192">
        <v>4689539</v>
      </c>
      <c r="D192" t="s">
        <v>421</v>
      </c>
      <c r="E192" t="s">
        <v>204</v>
      </c>
      <c r="F192">
        <v>11076</v>
      </c>
      <c r="H192" s="8">
        <v>184.6</v>
      </c>
      <c r="I192" s="8">
        <v>3285</v>
      </c>
      <c r="J192" s="8">
        <v>127</v>
      </c>
      <c r="K192" s="8">
        <f t="shared" si="33"/>
        <v>3182.0025141410556</v>
      </c>
      <c r="L192" s="8">
        <f t="shared" si="34"/>
        <v>89.378076101665542</v>
      </c>
      <c r="M192" s="8">
        <f t="shared" si="29"/>
        <v>3.4431190656307377E-4</v>
      </c>
      <c r="N192" s="3">
        <v>184.6</v>
      </c>
      <c r="O192" s="3">
        <v>3119</v>
      </c>
      <c r="P192" s="3">
        <v>120</v>
      </c>
      <c r="Q192" s="3">
        <f t="shared" si="39"/>
        <v>2949.0015259406023</v>
      </c>
      <c r="R192" s="3">
        <f t="shared" si="40"/>
        <v>82.833398665807223</v>
      </c>
      <c r="S192" s="3">
        <f t="shared" si="30"/>
        <v>2.718252640814968E-4</v>
      </c>
      <c r="T192" s="6">
        <f t="shared" si="31"/>
        <v>184.6</v>
      </c>
      <c r="U192" s="6">
        <v>3246</v>
      </c>
      <c r="V192" s="6">
        <v>122</v>
      </c>
      <c r="W192" s="6">
        <f t="shared" si="35"/>
        <v>2958.0331303080429</v>
      </c>
      <c r="X192" s="6">
        <f t="shared" si="36"/>
        <v>83.08708401611284</v>
      </c>
      <c r="Y192" s="6">
        <f t="shared" si="32"/>
        <v>2.7182234546231654E-4</v>
      </c>
    </row>
    <row r="193" spans="1:25" x14ac:dyDescent="0.4">
      <c r="A193">
        <v>737637.72745370399</v>
      </c>
      <c r="B193" t="b">
        <v>0</v>
      </c>
      <c r="C193">
        <v>4690265</v>
      </c>
      <c r="D193" t="s">
        <v>422</v>
      </c>
      <c r="E193" t="s">
        <v>205</v>
      </c>
      <c r="F193">
        <v>11136</v>
      </c>
      <c r="H193" s="8">
        <v>185.6</v>
      </c>
      <c r="I193" s="8">
        <v>3302</v>
      </c>
      <c r="J193" s="8">
        <v>126</v>
      </c>
      <c r="K193" s="8">
        <f t="shared" si="33"/>
        <v>3199.0039074686983</v>
      </c>
      <c r="L193" s="8">
        <f t="shared" si="34"/>
        <v>89.855621867239066</v>
      </c>
      <c r="M193" s="8">
        <f t="shared" si="29"/>
        <v>3.1836384371568255E-4</v>
      </c>
      <c r="N193" s="3">
        <v>185.6</v>
      </c>
      <c r="O193" s="3">
        <v>3133</v>
      </c>
      <c r="P193" s="3">
        <v>120</v>
      </c>
      <c r="Q193" s="3">
        <f t="shared" si="39"/>
        <v>2963.0015187306267</v>
      </c>
      <c r="R193" s="3">
        <f t="shared" si="40"/>
        <v>83.22663921651349</v>
      </c>
      <c r="S193" s="3">
        <f t="shared" si="30"/>
        <v>2.6216036713751125E-4</v>
      </c>
      <c r="T193" s="6">
        <f t="shared" si="31"/>
        <v>185.6</v>
      </c>
      <c r="U193" s="6">
        <v>3261</v>
      </c>
      <c r="V193" s="6">
        <v>122</v>
      </c>
      <c r="W193" s="6">
        <f t="shared" si="35"/>
        <v>2973.0329631539576</v>
      </c>
      <c r="X193" s="6">
        <f t="shared" si="36"/>
        <v>83.508408699439286</v>
      </c>
      <c r="Y193" s="6">
        <f t="shared" si="32"/>
        <v>2.8088312221763087E-4</v>
      </c>
    </row>
    <row r="194" spans="1:25" x14ac:dyDescent="0.4">
      <c r="A194">
        <v>737637.72817129595</v>
      </c>
      <c r="B194" t="b">
        <v>0</v>
      </c>
      <c r="C194">
        <v>4690687</v>
      </c>
      <c r="D194" t="s">
        <v>423</v>
      </c>
      <c r="E194" t="s">
        <v>206</v>
      </c>
      <c r="F194">
        <v>11198</v>
      </c>
      <c r="H194" s="8">
        <v>186.63333333333333</v>
      </c>
      <c r="I194" s="8">
        <v>3317</v>
      </c>
      <c r="J194" s="8">
        <v>126</v>
      </c>
      <c r="K194" s="8">
        <f t="shared" si="33"/>
        <v>3214.0038892322455</v>
      </c>
      <c r="L194" s="8">
        <f t="shared" si="34"/>
        <v>90.276950733457085</v>
      </c>
      <c r="M194" s="8">
        <f t="shared" si="29"/>
        <v>2.7182507497936756E-4</v>
      </c>
      <c r="N194" s="3">
        <v>186.63333333333333</v>
      </c>
      <c r="O194" s="3">
        <v>3146</v>
      </c>
      <c r="P194" s="3">
        <v>121</v>
      </c>
      <c r="Q194" s="3">
        <f t="shared" si="39"/>
        <v>2976.0026881708291</v>
      </c>
      <c r="R194" s="3">
        <f t="shared" si="40"/>
        <v>83.591824192475315</v>
      </c>
      <c r="S194" s="3">
        <f t="shared" si="30"/>
        <v>2.3560321029795166E-4</v>
      </c>
      <c r="T194" s="6">
        <f t="shared" si="31"/>
        <v>186.63333333333333</v>
      </c>
      <c r="U194" s="6">
        <v>3274</v>
      </c>
      <c r="V194" s="6">
        <v>122</v>
      </c>
      <c r="W194" s="6">
        <f t="shared" si="35"/>
        <v>2986.0328196454907</v>
      </c>
      <c r="X194" s="6">
        <f t="shared" si="36"/>
        <v>83.873556796477999</v>
      </c>
      <c r="Y194" s="6">
        <f t="shared" si="32"/>
        <v>2.3557941744433117E-4</v>
      </c>
    </row>
    <row r="195" spans="1:25" x14ac:dyDescent="0.4">
      <c r="A195">
        <v>737637.72886574105</v>
      </c>
      <c r="B195" t="b">
        <v>0</v>
      </c>
      <c r="C195">
        <v>4686885</v>
      </c>
      <c r="D195" t="s">
        <v>424</v>
      </c>
      <c r="E195" t="s">
        <v>207</v>
      </c>
      <c r="F195">
        <v>11258</v>
      </c>
      <c r="H195" s="8">
        <v>187.63333333333333</v>
      </c>
      <c r="I195" s="8">
        <v>3335</v>
      </c>
      <c r="J195" s="8">
        <v>126</v>
      </c>
      <c r="K195" s="8">
        <f t="shared" si="33"/>
        <v>3232.0038675719434</v>
      </c>
      <c r="L195" s="8">
        <f t="shared" si="34"/>
        <v>90.782545379194858</v>
      </c>
      <c r="M195" s="8">
        <f t="shared" si="29"/>
        <v>3.3706309715851525E-4</v>
      </c>
      <c r="N195" s="3">
        <v>187.63333333333333</v>
      </c>
      <c r="O195" s="3">
        <v>3161</v>
      </c>
      <c r="P195" s="3">
        <v>121</v>
      </c>
      <c r="Q195" s="3">
        <f t="shared" si="39"/>
        <v>2991.0026746895428</v>
      </c>
      <c r="R195" s="3">
        <f t="shared" si="40"/>
        <v>84.013153192259423</v>
      </c>
      <c r="S195" s="3">
        <f t="shared" si="30"/>
        <v>2.8088599985607248E-4</v>
      </c>
      <c r="T195" s="6">
        <f t="shared" si="31"/>
        <v>187.63333333333333</v>
      </c>
      <c r="U195" s="6">
        <v>3288</v>
      </c>
      <c r="V195" s="6">
        <v>122</v>
      </c>
      <c r="W195" s="6">
        <f t="shared" si="35"/>
        <v>3000.0326664888166</v>
      </c>
      <c r="X195" s="6">
        <f t="shared" si="36"/>
        <v>84.266793247742143</v>
      </c>
      <c r="Y195" s="6">
        <f t="shared" si="32"/>
        <v>2.6215763417609608E-4</v>
      </c>
    </row>
    <row r="196" spans="1:25" x14ac:dyDescent="0.4">
      <c r="A196">
        <v>737637.72958333301</v>
      </c>
      <c r="B196" t="b">
        <v>0</v>
      </c>
      <c r="C196">
        <v>4694121</v>
      </c>
      <c r="D196" t="s">
        <v>425</v>
      </c>
      <c r="E196" t="s">
        <v>208</v>
      </c>
      <c r="F196">
        <v>11320</v>
      </c>
      <c r="H196" s="8">
        <v>188.66666666666666</v>
      </c>
      <c r="I196" s="8">
        <v>3353</v>
      </c>
      <c r="J196" s="8">
        <v>126</v>
      </c>
      <c r="K196" s="8">
        <f t="shared" si="33"/>
        <v>3250.0038461515705</v>
      </c>
      <c r="L196" s="8">
        <f t="shared" si="34"/>
        <v>91.288140031671915</v>
      </c>
      <c r="M196" s="8">
        <f t="shared" si="29"/>
        <v>3.2619009837229584E-4</v>
      </c>
      <c r="N196" s="3">
        <v>188.66666666666666</v>
      </c>
      <c r="O196" s="3">
        <v>3175</v>
      </c>
      <c r="P196" s="3">
        <v>121</v>
      </c>
      <c r="Q196" s="3">
        <f t="shared" si="39"/>
        <v>3005.0026622284381</v>
      </c>
      <c r="R196" s="3">
        <f t="shared" si="40"/>
        <v>84.4063935954687</v>
      </c>
      <c r="S196" s="3">
        <f t="shared" si="30"/>
        <v>2.5370348594146896E-4</v>
      </c>
      <c r="T196" s="6">
        <f t="shared" si="31"/>
        <v>188.66666666666666</v>
      </c>
      <c r="U196" s="6">
        <v>3303</v>
      </c>
      <c r="V196" s="6">
        <v>122</v>
      </c>
      <c r="W196" s="6">
        <f t="shared" si="35"/>
        <v>3015.0325039707282</v>
      </c>
      <c r="X196" s="6">
        <f t="shared" si="36"/>
        <v>84.688118061287369</v>
      </c>
      <c r="Y196" s="6">
        <f t="shared" si="32"/>
        <v>2.7182246035175922E-4</v>
      </c>
    </row>
    <row r="197" spans="1:25" x14ac:dyDescent="0.4">
      <c r="A197">
        <v>737637.730277778</v>
      </c>
      <c r="B197" t="b">
        <v>0</v>
      </c>
      <c r="C197">
        <v>4691908</v>
      </c>
      <c r="D197" t="s">
        <v>426</v>
      </c>
      <c r="E197" t="s">
        <v>209</v>
      </c>
      <c r="F197">
        <v>11380</v>
      </c>
      <c r="H197" s="8">
        <v>189.66666666666666</v>
      </c>
      <c r="I197" s="8">
        <v>3371</v>
      </c>
      <c r="J197" s="8">
        <v>125</v>
      </c>
      <c r="K197" s="8">
        <f t="shared" si="33"/>
        <v>3268.0055079512949</v>
      </c>
      <c r="L197" s="8">
        <f t="shared" si="34"/>
        <v>91.793781963487461</v>
      </c>
      <c r="M197" s="8">
        <f t="shared" si="29"/>
        <v>3.3709462121036415E-4</v>
      </c>
      <c r="N197" s="3">
        <v>189.66666666666666</v>
      </c>
      <c r="O197" s="3">
        <v>3189</v>
      </c>
      <c r="P197" s="3">
        <v>121</v>
      </c>
      <c r="Q197" s="3">
        <f t="shared" si="39"/>
        <v>3019.0026498829047</v>
      </c>
      <c r="R197" s="3">
        <f t="shared" si="40"/>
        <v>84.799634001924204</v>
      </c>
      <c r="S197" s="3">
        <f t="shared" si="30"/>
        <v>2.6216027097033628E-4</v>
      </c>
      <c r="T197" s="6">
        <f t="shared" si="31"/>
        <v>189.66666666666666</v>
      </c>
      <c r="U197" s="6">
        <v>3317</v>
      </c>
      <c r="V197" s="6">
        <v>122</v>
      </c>
      <c r="W197" s="6">
        <f t="shared" si="35"/>
        <v>3029.032353739392</v>
      </c>
      <c r="X197" s="6">
        <f t="shared" si="36"/>
        <v>85.081354594720239</v>
      </c>
      <c r="Y197" s="6">
        <f t="shared" si="32"/>
        <v>2.6215768895524621E-4</v>
      </c>
    </row>
    <row r="198" spans="1:25" x14ac:dyDescent="0.4">
      <c r="A198">
        <v>737637.73097222205</v>
      </c>
      <c r="B198" t="b">
        <v>0</v>
      </c>
      <c r="C198">
        <v>4696869</v>
      </c>
      <c r="D198" t="s">
        <v>427</v>
      </c>
      <c r="E198" t="s">
        <v>210</v>
      </c>
      <c r="F198">
        <v>11440</v>
      </c>
      <c r="H198" s="8">
        <v>190.66666666666666</v>
      </c>
      <c r="I198" s="8">
        <v>3390</v>
      </c>
      <c r="J198" s="8">
        <v>124</v>
      </c>
      <c r="K198" s="8">
        <f t="shared" si="33"/>
        <v>3287.0074535966601</v>
      </c>
      <c r="L198" s="8">
        <f t="shared" si="34"/>
        <v>92.32752049336716</v>
      </c>
      <c r="M198" s="8">
        <f t="shared" si="29"/>
        <v>3.5582568658646589E-4</v>
      </c>
      <c r="N198" s="3">
        <v>190.66666666666666</v>
      </c>
      <c r="O198" s="3">
        <v>3203</v>
      </c>
      <c r="P198" s="3">
        <v>121</v>
      </c>
      <c r="Q198" s="3">
        <f t="shared" si="39"/>
        <v>3033.0026376513424</v>
      </c>
      <c r="R198" s="3">
        <f t="shared" si="40"/>
        <v>85.192874411581016</v>
      </c>
      <c r="S198" s="3">
        <f t="shared" si="30"/>
        <v>2.6216027310454137E-4</v>
      </c>
      <c r="T198" s="6">
        <f t="shared" si="31"/>
        <v>190.66666666666666</v>
      </c>
      <c r="U198" s="6">
        <v>3332</v>
      </c>
      <c r="V198" s="6">
        <v>121</v>
      </c>
      <c r="W198" s="6">
        <f t="shared" si="35"/>
        <v>3044.0277594003637</v>
      </c>
      <c r="X198" s="6">
        <f t="shared" si="36"/>
        <v>85.502554924508004</v>
      </c>
      <c r="Y198" s="6">
        <f t="shared" si="32"/>
        <v>2.8080021985851052E-4</v>
      </c>
    </row>
    <row r="199" spans="1:25" x14ac:dyDescent="0.4">
      <c r="A199">
        <v>737637.73168981494</v>
      </c>
      <c r="B199" t="b">
        <v>0</v>
      </c>
      <c r="C199">
        <v>4696561</v>
      </c>
      <c r="D199" t="s">
        <v>428</v>
      </c>
      <c r="E199" t="s">
        <v>211</v>
      </c>
      <c r="F199">
        <v>11502</v>
      </c>
      <c r="H199" s="8">
        <v>191.7</v>
      </c>
      <c r="I199" s="8">
        <v>3407</v>
      </c>
      <c r="J199" s="8">
        <v>124</v>
      </c>
      <c r="K199" s="8">
        <f t="shared" si="33"/>
        <v>3304.007415245916</v>
      </c>
      <c r="L199" s="8">
        <f t="shared" si="34"/>
        <v>92.805026045063045</v>
      </c>
      <c r="M199" s="8">
        <f t="shared" si="29"/>
        <v>3.0806809786831306E-4</v>
      </c>
      <c r="N199" s="3">
        <v>191.7</v>
      </c>
      <c r="O199" s="3">
        <v>3218</v>
      </c>
      <c r="P199" s="3">
        <v>121</v>
      </c>
      <c r="Q199" s="3">
        <f t="shared" si="39"/>
        <v>3048.0026246707857</v>
      </c>
      <c r="R199" s="3">
        <f t="shared" si="40"/>
        <v>85.61420342542992</v>
      </c>
      <c r="S199" s="3">
        <f t="shared" si="30"/>
        <v>2.7182517022510008E-4</v>
      </c>
      <c r="T199" s="6">
        <f t="shared" si="31"/>
        <v>191.7</v>
      </c>
      <c r="U199" s="6">
        <v>3347</v>
      </c>
      <c r="V199" s="6">
        <v>121</v>
      </c>
      <c r="W199" s="6">
        <f t="shared" si="35"/>
        <v>3059.0276232816204</v>
      </c>
      <c r="X199" s="6">
        <f t="shared" si="36"/>
        <v>85.923880479574535</v>
      </c>
      <c r="Y199" s="6">
        <f t="shared" si="32"/>
        <v>2.7182293875260111E-4</v>
      </c>
    </row>
    <row r="200" spans="1:25" x14ac:dyDescent="0.4">
      <c r="A200">
        <v>737637.732384259</v>
      </c>
      <c r="B200" t="b">
        <v>0</v>
      </c>
      <c r="C200">
        <v>4700107</v>
      </c>
      <c r="D200" t="s">
        <v>429</v>
      </c>
      <c r="E200" t="s">
        <v>212</v>
      </c>
      <c r="F200">
        <v>11562</v>
      </c>
      <c r="H200" s="8">
        <v>192.7</v>
      </c>
      <c r="I200" s="8">
        <v>3424</v>
      </c>
      <c r="J200" s="8">
        <v>124</v>
      </c>
      <c r="K200" s="8">
        <f t="shared" si="33"/>
        <v>3321.0073772878013</v>
      </c>
      <c r="L200" s="8">
        <f t="shared" si="34"/>
        <v>93.282531607787334</v>
      </c>
      <c r="M200" s="8">
        <f t="shared" si="29"/>
        <v>3.1833704181619279E-4</v>
      </c>
      <c r="N200" s="3">
        <v>192.7</v>
      </c>
      <c r="O200" s="3">
        <v>3232</v>
      </c>
      <c r="P200" s="3">
        <v>121</v>
      </c>
      <c r="Q200" s="3">
        <f t="shared" si="39"/>
        <v>3062.0026126703419</v>
      </c>
      <c r="R200" s="3">
        <f t="shared" si="40"/>
        <v>86.007443841578535</v>
      </c>
      <c r="S200" s="3">
        <f t="shared" si="30"/>
        <v>2.6216027743240978E-4</v>
      </c>
      <c r="T200" s="6">
        <f t="shared" si="31"/>
        <v>192.7</v>
      </c>
      <c r="U200" s="6">
        <v>3361</v>
      </c>
      <c r="V200" s="6">
        <v>121</v>
      </c>
      <c r="W200" s="6">
        <f t="shared" si="35"/>
        <v>3073.0274974363638</v>
      </c>
      <c r="X200" s="6">
        <f t="shared" si="36"/>
        <v>86.317117697978858</v>
      </c>
      <c r="Y200" s="6">
        <f t="shared" si="32"/>
        <v>2.6215814560288209E-4</v>
      </c>
    </row>
    <row r="201" spans="1:25" x14ac:dyDescent="0.4">
      <c r="A201">
        <v>737637.73310185201</v>
      </c>
      <c r="B201" t="b">
        <v>0</v>
      </c>
      <c r="C201">
        <v>4704452</v>
      </c>
      <c r="D201" t="s">
        <v>430</v>
      </c>
      <c r="E201" t="s">
        <v>213</v>
      </c>
      <c r="F201">
        <v>11624</v>
      </c>
      <c r="H201" s="8">
        <v>193.73333333333332</v>
      </c>
      <c r="I201" s="8">
        <v>3442</v>
      </c>
      <c r="J201" s="8">
        <v>123</v>
      </c>
      <c r="K201" s="8">
        <f t="shared" si="33"/>
        <v>3339.0095836939431</v>
      </c>
      <c r="L201" s="8">
        <f t="shared" si="34"/>
        <v>93.788188836848434</v>
      </c>
      <c r="M201" s="8">
        <f t="shared" si="29"/>
        <v>3.2623047036200065E-4</v>
      </c>
      <c r="N201" s="3">
        <v>193.73333333333332</v>
      </c>
      <c r="O201" s="3">
        <v>3245</v>
      </c>
      <c r="P201" s="3">
        <v>121</v>
      </c>
      <c r="Q201" s="3">
        <f t="shared" si="39"/>
        <v>3075.0026016249158</v>
      </c>
      <c r="R201" s="3">
        <f t="shared" si="40"/>
        <v>86.372595659321945</v>
      </c>
      <c r="S201" s="3">
        <f t="shared" si="30"/>
        <v>2.3558181789897452E-4</v>
      </c>
      <c r="T201" s="6">
        <f t="shared" si="31"/>
        <v>193.73333333333332</v>
      </c>
      <c r="U201" s="6">
        <v>3375</v>
      </c>
      <c r="V201" s="6">
        <v>121</v>
      </c>
      <c r="W201" s="6">
        <f t="shared" si="35"/>
        <v>3087.0273727325452</v>
      </c>
      <c r="X201" s="6">
        <f t="shared" si="36"/>
        <v>86.710354948444603</v>
      </c>
      <c r="Y201" s="6">
        <f t="shared" si="32"/>
        <v>2.5370145191338437E-4</v>
      </c>
    </row>
    <row r="202" spans="1:25" x14ac:dyDescent="0.4">
      <c r="A202">
        <v>737637.73379629594</v>
      </c>
      <c r="B202" t="b">
        <v>0</v>
      </c>
      <c r="C202">
        <v>4701018</v>
      </c>
      <c r="D202" t="s">
        <v>431</v>
      </c>
      <c r="E202" t="s">
        <v>214</v>
      </c>
      <c r="F202">
        <v>11684</v>
      </c>
      <c r="H202" s="8">
        <v>194.73333333333332</v>
      </c>
      <c r="I202" s="8">
        <v>2955</v>
      </c>
      <c r="J202" s="8">
        <v>130</v>
      </c>
      <c r="K202" s="8">
        <f t="shared" si="33"/>
        <v>2852.0001753155625</v>
      </c>
      <c r="L202" s="8">
        <f t="shared" si="34"/>
        <v>80.108764081264965</v>
      </c>
      <c r="M202" s="8">
        <f t="shared" si="29"/>
        <v>-9.1196165037223127E-3</v>
      </c>
      <c r="N202" s="3">
        <v>194.73333333333332</v>
      </c>
      <c r="O202" s="3">
        <v>1575</v>
      </c>
      <c r="P202" s="3">
        <v>125</v>
      </c>
      <c r="Q202" s="3">
        <f t="shared" ref="Q202:Q204" si="41">SQRT((O202-O$10)^2+(P202-P$10)^2)</f>
        <v>1405.0227756161107</v>
      </c>
      <c r="R202" s="3">
        <f t="shared" ref="R202:R204" si="42">Q202/$B$4</f>
        <v>39.46515818435438</v>
      </c>
      <c r="S202" s="3">
        <f t="shared" si="30"/>
        <v>-3.1271624983311708E-2</v>
      </c>
      <c r="T202" s="6">
        <f t="shared" si="31"/>
        <v>194.73333333333332</v>
      </c>
      <c r="U202" s="6">
        <v>3389</v>
      </c>
      <c r="V202" s="6">
        <v>121</v>
      </c>
      <c r="W202" s="6">
        <f t="shared" si="35"/>
        <v>3101.0272491547057</v>
      </c>
      <c r="X202" s="6">
        <f t="shared" si="36"/>
        <v>87.103592230537558</v>
      </c>
      <c r="Y202" s="6">
        <f t="shared" si="32"/>
        <v>2.6215818806196955E-4</v>
      </c>
    </row>
    <row r="203" spans="1:25" x14ac:dyDescent="0.4">
      <c r="A203">
        <v>737637.73451388895</v>
      </c>
      <c r="B203" t="b">
        <v>0</v>
      </c>
      <c r="C203">
        <v>4696998</v>
      </c>
      <c r="D203" t="s">
        <v>432</v>
      </c>
      <c r="E203" t="s">
        <v>215</v>
      </c>
      <c r="F203">
        <v>11746</v>
      </c>
      <c r="H203" s="8">
        <v>195.76666666666668</v>
      </c>
      <c r="I203" s="8">
        <v>3473</v>
      </c>
      <c r="J203" s="8">
        <v>124</v>
      </c>
      <c r="K203" s="8">
        <f t="shared" si="33"/>
        <v>3370.007270021832</v>
      </c>
      <c r="L203" s="8">
        <f t="shared" si="34"/>
        <v>94.658871231119733</v>
      </c>
      <c r="M203" s="8">
        <f t="shared" ref="M203:M221" si="43">(L203-L202)*PI()*ID^2/4/AM/(H203-H202)/60</f>
        <v>9.3871659031318673E-3</v>
      </c>
      <c r="N203" s="3">
        <v>195.76666666666668</v>
      </c>
      <c r="O203" s="3">
        <v>3272</v>
      </c>
      <c r="P203" s="3">
        <v>122</v>
      </c>
      <c r="Q203" s="3">
        <f t="shared" si="41"/>
        <v>3102.0040296556676</v>
      </c>
      <c r="R203" s="3">
        <f t="shared" si="42"/>
        <v>87.131028651961373</v>
      </c>
      <c r="S203" s="3">
        <f t="shared" ref="S203:S221" si="44">(R203-R202)*PI()*ID^2/4/AM/(N203-N202)/60</f>
        <v>3.0752174495229524E-2</v>
      </c>
      <c r="T203" s="6">
        <f t="shared" ref="T203:T221" si="45">F203/60</f>
        <v>195.76666666666668</v>
      </c>
      <c r="U203" s="6">
        <v>3402</v>
      </c>
      <c r="V203" s="6">
        <v>121</v>
      </c>
      <c r="W203" s="6">
        <f t="shared" si="35"/>
        <v>3114.027135398791</v>
      </c>
      <c r="X203" s="6">
        <f t="shared" si="36"/>
        <v>87.468741163284548</v>
      </c>
      <c r="Y203" s="6">
        <f t="shared" ref="Y203:Y221" si="46">(X203-X202)*PI()*ID^2/4/AM/(T203-T202)/60</f>
        <v>2.3557995661095544E-4</v>
      </c>
    </row>
    <row r="204" spans="1:25" x14ac:dyDescent="0.4">
      <c r="A204">
        <v>737637.735208333</v>
      </c>
      <c r="B204" t="b">
        <v>0</v>
      </c>
      <c r="C204">
        <v>4706178</v>
      </c>
      <c r="D204" t="s">
        <v>433</v>
      </c>
      <c r="E204" t="s">
        <v>216</v>
      </c>
      <c r="F204">
        <v>11806</v>
      </c>
      <c r="H204" s="8">
        <v>196.76666666666668</v>
      </c>
      <c r="I204" s="8">
        <v>3490</v>
      </c>
      <c r="J204" s="8">
        <v>123</v>
      </c>
      <c r="K204" s="8">
        <f t="shared" ref="K204:K221" si="47">SQRT((I204-I$10)^2+(J204-J$10)^2)</f>
        <v>3387.0094478758101</v>
      </c>
      <c r="L204" s="8">
        <f t="shared" ref="L204:L221" si="48">K204/$B$4</f>
        <v>95.136439032959487</v>
      </c>
      <c r="M204" s="8">
        <f t="shared" si="43"/>
        <v>3.1837853455983614E-4</v>
      </c>
      <c r="N204" s="3">
        <v>196.76666666666668</v>
      </c>
      <c r="O204" s="3">
        <v>3287</v>
      </c>
      <c r="P204" s="3">
        <v>122</v>
      </c>
      <c r="Q204" s="3">
        <f t="shared" si="41"/>
        <v>3117.0040102637017</v>
      </c>
      <c r="R204" s="3">
        <f t="shared" si="42"/>
        <v>87.552357485722609</v>
      </c>
      <c r="S204" s="3">
        <f t="shared" si="44"/>
        <v>2.8088588917415789E-4</v>
      </c>
      <c r="T204" s="6">
        <f t="shared" si="45"/>
        <v>196.76666666666668</v>
      </c>
      <c r="U204" s="6">
        <v>3417</v>
      </c>
      <c r="V204" s="6">
        <v>121</v>
      </c>
      <c r="W204" s="6">
        <f t="shared" si="35"/>
        <v>3129.0270053165091</v>
      </c>
      <c r="X204" s="6">
        <f t="shared" si="36"/>
        <v>87.890066887906983</v>
      </c>
      <c r="Y204" s="6">
        <f t="shared" si="46"/>
        <v>2.8088381641495626E-4</v>
      </c>
    </row>
    <row r="205" spans="1:25" x14ac:dyDescent="0.4">
      <c r="A205">
        <v>737637.73590277799</v>
      </c>
      <c r="B205" t="b">
        <v>0</v>
      </c>
      <c r="C205">
        <v>4703802</v>
      </c>
      <c r="D205" t="s">
        <v>434</v>
      </c>
      <c r="E205" t="s">
        <v>217</v>
      </c>
      <c r="F205">
        <v>11866</v>
      </c>
      <c r="H205" s="8">
        <v>197.76666666666668</v>
      </c>
      <c r="I205" s="8">
        <v>3507</v>
      </c>
      <c r="J205" s="8">
        <v>123</v>
      </c>
      <c r="K205" s="8">
        <f t="shared" si="47"/>
        <v>3404.0094006920722</v>
      </c>
      <c r="L205" s="8">
        <f t="shared" si="48"/>
        <v>95.613944336548712</v>
      </c>
      <c r="M205" s="8">
        <f t="shared" si="43"/>
        <v>3.1833686905948373E-4</v>
      </c>
      <c r="N205" s="3">
        <v>197.76666666666668</v>
      </c>
      <c r="O205" s="3">
        <v>3301</v>
      </c>
      <c r="P205" s="3">
        <v>122</v>
      </c>
      <c r="Q205" s="3">
        <f t="shared" si="39"/>
        <v>3131.0039923321719</v>
      </c>
      <c r="R205" s="3">
        <f t="shared" si="40"/>
        <v>87.945597735275157</v>
      </c>
      <c r="S205" s="3">
        <f t="shared" si="44"/>
        <v>2.6216016636836532E-4</v>
      </c>
      <c r="T205" s="6">
        <f t="shared" si="45"/>
        <v>197.76666666666668</v>
      </c>
      <c r="U205" s="6">
        <v>3431</v>
      </c>
      <c r="V205" s="6">
        <v>121</v>
      </c>
      <c r="W205" s="6">
        <f t="shared" si="35"/>
        <v>3143.0268850265979</v>
      </c>
      <c r="X205" s="6">
        <f t="shared" si="36"/>
        <v>88.283304262353326</v>
      </c>
      <c r="Y205" s="6">
        <f t="shared" si="46"/>
        <v>2.6215824963089551E-4</v>
      </c>
    </row>
    <row r="206" spans="1:25" x14ac:dyDescent="0.4">
      <c r="A206">
        <v>737637.73662036995</v>
      </c>
      <c r="B206" t="b">
        <v>0</v>
      </c>
      <c r="C206">
        <v>4702078</v>
      </c>
      <c r="D206" t="s">
        <v>435</v>
      </c>
      <c r="E206" t="s">
        <v>218</v>
      </c>
      <c r="F206">
        <v>11928</v>
      </c>
      <c r="H206" s="8">
        <v>198.8</v>
      </c>
      <c r="I206" s="8">
        <v>3525</v>
      </c>
      <c r="J206" s="8">
        <v>123</v>
      </c>
      <c r="K206" s="8">
        <f t="shared" si="47"/>
        <v>3422.0093512437979</v>
      </c>
      <c r="L206" s="8">
        <f t="shared" si="48"/>
        <v>96.119538201760548</v>
      </c>
      <c r="M206" s="8">
        <f t="shared" si="43"/>
        <v>3.2618959045924937E-4</v>
      </c>
      <c r="N206" s="3">
        <v>198.8</v>
      </c>
      <c r="O206" s="3">
        <v>3315</v>
      </c>
      <c r="P206" s="3">
        <v>122</v>
      </c>
      <c r="Q206" s="3">
        <f t="shared" si="39"/>
        <v>3145.0039745602867</v>
      </c>
      <c r="R206" s="3">
        <f t="shared" si="40"/>
        <v>88.338837989311912</v>
      </c>
      <c r="S206" s="3">
        <f t="shared" si="44"/>
        <v>2.5370338970113262E-4</v>
      </c>
      <c r="T206" s="6">
        <f t="shared" si="45"/>
        <v>198.8</v>
      </c>
      <c r="U206" s="6">
        <v>3446</v>
      </c>
      <c r="V206" s="6">
        <v>121</v>
      </c>
      <c r="W206" s="6">
        <f t="shared" si="35"/>
        <v>3158.026757328063</v>
      </c>
      <c r="X206" s="6">
        <f t="shared" si="36"/>
        <v>88.704630053931936</v>
      </c>
      <c r="Y206" s="6">
        <f t="shared" si="46"/>
        <v>2.7182309134103925E-4</v>
      </c>
    </row>
    <row r="207" spans="1:25" x14ac:dyDescent="0.4">
      <c r="A207">
        <v>737637.73731481505</v>
      </c>
      <c r="B207" t="b">
        <v>0</v>
      </c>
      <c r="C207">
        <v>4705313</v>
      </c>
      <c r="D207" t="s">
        <v>436</v>
      </c>
      <c r="E207" t="s">
        <v>219</v>
      </c>
      <c r="F207">
        <v>11988</v>
      </c>
      <c r="H207" s="8">
        <v>199.8</v>
      </c>
      <c r="I207" s="8">
        <v>3542</v>
      </c>
      <c r="J207" s="8">
        <v>123</v>
      </c>
      <c r="K207" s="8">
        <f t="shared" si="47"/>
        <v>3439.0093050179435</v>
      </c>
      <c r="L207" s="8">
        <f t="shared" si="48"/>
        <v>96.597043532255398</v>
      </c>
      <c r="M207" s="8">
        <f t="shared" si="43"/>
        <v>3.1833688699656665E-4</v>
      </c>
      <c r="N207" s="3">
        <v>199.8</v>
      </c>
      <c r="O207" s="3">
        <v>3329</v>
      </c>
      <c r="P207" s="3">
        <v>122</v>
      </c>
      <c r="Q207" s="3">
        <f t="shared" si="39"/>
        <v>3159.0039569459232</v>
      </c>
      <c r="R207" s="3">
        <f t="shared" si="40"/>
        <v>88.732078247773231</v>
      </c>
      <c r="S207" s="3">
        <f t="shared" si="44"/>
        <v>2.6216017230754578E-4</v>
      </c>
      <c r="T207" s="6">
        <f t="shared" si="45"/>
        <v>199.8</v>
      </c>
      <c r="U207" s="6">
        <v>3459</v>
      </c>
      <c r="V207" s="6">
        <v>121</v>
      </c>
      <c r="W207" s="6">
        <f t="shared" ref="W207:W221" si="49">SQRT((U207-U$10)^2+(V207-V$10)^2)</f>
        <v>3171.0266476332235</v>
      </c>
      <c r="X207" s="6">
        <f t="shared" ref="X207:X221" si="50">W207/$B$4</f>
        <v>89.069779100748946</v>
      </c>
      <c r="Y207" s="6">
        <f t="shared" si="46"/>
        <v>2.4343269787800633E-4</v>
      </c>
    </row>
    <row r="208" spans="1:25" x14ac:dyDescent="0.4">
      <c r="A208">
        <v>737637.73803240701</v>
      </c>
      <c r="B208" t="b">
        <v>0</v>
      </c>
      <c r="C208">
        <v>4655799</v>
      </c>
      <c r="D208" t="s">
        <v>437</v>
      </c>
      <c r="E208" t="s">
        <v>220</v>
      </c>
      <c r="F208">
        <v>12050</v>
      </c>
      <c r="H208" s="8">
        <v>200.83333333333334</v>
      </c>
      <c r="I208" s="8">
        <v>3559</v>
      </c>
      <c r="J208" s="8">
        <v>122</v>
      </c>
      <c r="K208" s="8">
        <f t="shared" si="47"/>
        <v>3456.0117187301316</v>
      </c>
      <c r="L208" s="8">
        <f t="shared" si="48"/>
        <v>97.074617959028018</v>
      </c>
      <c r="M208" s="8">
        <f t="shared" si="43"/>
        <v>3.0811253340169069E-4</v>
      </c>
      <c r="N208" s="3">
        <v>200.83333333333334</v>
      </c>
      <c r="O208" s="3">
        <v>3343</v>
      </c>
      <c r="P208" s="3">
        <v>122</v>
      </c>
      <c r="Q208" s="3">
        <f t="shared" si="39"/>
        <v>3173.0039394869964</v>
      </c>
      <c r="R208" s="3">
        <f t="shared" si="40"/>
        <v>89.12531851060055</v>
      </c>
      <c r="S208" s="3">
        <f t="shared" si="44"/>
        <v>2.5370339537246462E-4</v>
      </c>
      <c r="T208" s="6">
        <f t="shared" si="45"/>
        <v>200.83333333333334</v>
      </c>
      <c r="U208" s="6">
        <v>3473</v>
      </c>
      <c r="V208" s="6">
        <v>120</v>
      </c>
      <c r="W208" s="6">
        <f t="shared" si="49"/>
        <v>3185.022605885239</v>
      </c>
      <c r="X208" s="6">
        <f t="shared" si="50"/>
        <v>89.462906326829113</v>
      </c>
      <c r="Y208" s="6">
        <f t="shared" si="46"/>
        <v>2.536304684388183E-4</v>
      </c>
    </row>
    <row r="209" spans="1:25" x14ac:dyDescent="0.4">
      <c r="A209">
        <v>737637.738726852</v>
      </c>
      <c r="B209" t="b">
        <v>0</v>
      </c>
      <c r="C209">
        <v>4736889</v>
      </c>
      <c r="D209" t="s">
        <v>438</v>
      </c>
      <c r="E209" t="s">
        <v>221</v>
      </c>
      <c r="F209">
        <v>12110</v>
      </c>
      <c r="H209" s="8">
        <v>201.83333333333334</v>
      </c>
      <c r="I209" s="8">
        <v>3576</v>
      </c>
      <c r="J209" s="8">
        <v>121</v>
      </c>
      <c r="K209" s="8">
        <f t="shared" si="47"/>
        <v>3473.0143967452827</v>
      </c>
      <c r="L209" s="8">
        <f t="shared" si="48"/>
        <v>97.552199809707517</v>
      </c>
      <c r="M209" s="8">
        <f t="shared" si="43"/>
        <v>3.1838790045299938E-4</v>
      </c>
      <c r="N209" s="3">
        <v>201.83333333333334</v>
      </c>
      <c r="O209" s="3">
        <v>3356</v>
      </c>
      <c r="P209" s="3">
        <v>121</v>
      </c>
      <c r="Q209" s="3">
        <f t="shared" si="39"/>
        <v>3186.0025109845724</v>
      </c>
      <c r="R209" s="3">
        <f t="shared" si="40"/>
        <v>89.490430513925574</v>
      </c>
      <c r="S209" s="3">
        <f t="shared" si="44"/>
        <v>2.4340800221668248E-4</v>
      </c>
      <c r="T209" s="6">
        <f t="shared" si="45"/>
        <v>201.83333333333334</v>
      </c>
      <c r="U209" s="6">
        <v>3487</v>
      </c>
      <c r="V209" s="6">
        <v>120</v>
      </c>
      <c r="W209" s="6">
        <f t="shared" si="49"/>
        <v>3199.0225069542726</v>
      </c>
      <c r="X209" s="6">
        <f t="shared" si="50"/>
        <v>89.856144301218848</v>
      </c>
      <c r="Y209" s="6">
        <f t="shared" si="46"/>
        <v>2.621586495931562E-4</v>
      </c>
    </row>
    <row r="210" spans="1:25" x14ac:dyDescent="0.4">
      <c r="A210">
        <v>737637.73942129605</v>
      </c>
      <c r="B210" t="b">
        <v>0</v>
      </c>
      <c r="C210">
        <v>4703546</v>
      </c>
      <c r="D210" t="s">
        <v>439</v>
      </c>
      <c r="E210" t="s">
        <v>222</v>
      </c>
      <c r="F210">
        <v>12170</v>
      </c>
      <c r="H210" s="8">
        <v>202.83333333333334</v>
      </c>
      <c r="I210" s="8">
        <v>3593</v>
      </c>
      <c r="J210" s="8">
        <v>120</v>
      </c>
      <c r="K210" s="8">
        <f t="shared" si="47"/>
        <v>3490.0173352004999</v>
      </c>
      <c r="L210" s="8">
        <f t="shared" si="48"/>
        <v>98.029788975790424</v>
      </c>
      <c r="M210" s="8">
        <f t="shared" si="43"/>
        <v>3.1839277738860496E-4</v>
      </c>
      <c r="N210" s="3">
        <v>202.83333333333334</v>
      </c>
      <c r="O210" s="3">
        <v>3370</v>
      </c>
      <c r="P210" s="3">
        <v>121</v>
      </c>
      <c r="Q210" s="3">
        <f t="shared" si="39"/>
        <v>3200.0024999990233</v>
      </c>
      <c r="R210" s="3">
        <f t="shared" si="40"/>
        <v>89.883670958581178</v>
      </c>
      <c r="S210" s="3">
        <f t="shared" si="44"/>
        <v>2.6216029643706901E-4</v>
      </c>
      <c r="T210" s="6">
        <f t="shared" si="45"/>
        <v>202.83333333333334</v>
      </c>
      <c r="U210" s="6">
        <v>3501</v>
      </c>
      <c r="V210" s="6">
        <v>120</v>
      </c>
      <c r="W210" s="6">
        <f t="shared" si="49"/>
        <v>3213.0224088854407</v>
      </c>
      <c r="X210" s="6">
        <f t="shared" si="50"/>
        <v>90.249382299824745</v>
      </c>
      <c r="Y210" s="6">
        <f t="shared" si="46"/>
        <v>2.6215866573726509E-4</v>
      </c>
    </row>
    <row r="211" spans="1:25" x14ac:dyDescent="0.4">
      <c r="A211">
        <v>737637.74013888906</v>
      </c>
      <c r="B211" t="b">
        <v>0</v>
      </c>
      <c r="C211">
        <v>4703300</v>
      </c>
      <c r="D211" t="s">
        <v>440</v>
      </c>
      <c r="E211" t="s">
        <v>223</v>
      </c>
      <c r="F211">
        <v>12232</v>
      </c>
      <c r="H211" s="8">
        <v>203.86666666666667</v>
      </c>
      <c r="I211" s="8">
        <v>3611</v>
      </c>
      <c r="J211" s="8">
        <v>120</v>
      </c>
      <c r="K211" s="8">
        <f t="shared" si="47"/>
        <v>3508.0172462517912</v>
      </c>
      <c r="L211" s="8">
        <f t="shared" si="48"/>
        <v>98.535381731489352</v>
      </c>
      <c r="M211" s="8">
        <f t="shared" si="43"/>
        <v>3.261888746444699E-4</v>
      </c>
      <c r="N211" s="3">
        <v>203.86666666666667</v>
      </c>
      <c r="O211" s="3">
        <v>3384</v>
      </c>
      <c r="P211" s="3">
        <v>121</v>
      </c>
      <c r="Q211" s="3">
        <f t="shared" si="39"/>
        <v>3214.0024891091794</v>
      </c>
      <c r="R211" s="3">
        <f t="shared" si="40"/>
        <v>90.276911405925006</v>
      </c>
      <c r="S211" s="3">
        <f t="shared" si="44"/>
        <v>2.537035144153735E-4</v>
      </c>
      <c r="T211" s="6">
        <f t="shared" si="45"/>
        <v>203.86666666666667</v>
      </c>
      <c r="U211" s="6">
        <v>3515</v>
      </c>
      <c r="V211" s="6">
        <v>120</v>
      </c>
      <c r="W211" s="6">
        <f t="shared" si="49"/>
        <v>3227.0223116675224</v>
      </c>
      <c r="X211" s="6">
        <f t="shared" si="50"/>
        <v>90.642620322331652</v>
      </c>
      <c r="Y211" s="6">
        <f t="shared" si="46"/>
        <v>2.537019500044564E-4</v>
      </c>
    </row>
    <row r="212" spans="1:25" x14ac:dyDescent="0.4">
      <c r="A212">
        <v>737637.74083333299</v>
      </c>
      <c r="B212" t="b">
        <v>0</v>
      </c>
      <c r="C212">
        <v>4705198</v>
      </c>
      <c r="D212" t="s">
        <v>441</v>
      </c>
      <c r="E212" t="s">
        <v>224</v>
      </c>
      <c r="F212">
        <v>12292</v>
      </c>
      <c r="H212" s="8">
        <v>204.86666666666667</v>
      </c>
      <c r="I212" s="8">
        <v>3629</v>
      </c>
      <c r="J212" s="8">
        <v>120</v>
      </c>
      <c r="K212" s="8">
        <f t="shared" si="47"/>
        <v>3526.0171582112303</v>
      </c>
      <c r="L212" s="8">
        <f t="shared" si="48"/>
        <v>99.04097451269692</v>
      </c>
      <c r="M212" s="8">
        <f t="shared" si="43"/>
        <v>3.3706185413837867E-4</v>
      </c>
      <c r="N212" s="3">
        <v>204.86666666666667</v>
      </c>
      <c r="O212" s="3">
        <v>3399</v>
      </c>
      <c r="P212" s="3">
        <v>120</v>
      </c>
      <c r="Q212" s="3">
        <f t="shared" si="39"/>
        <v>3229.0013936200153</v>
      </c>
      <c r="R212" s="3">
        <f t="shared" si="40"/>
        <v>90.698210013595329</v>
      </c>
      <c r="S212" s="3">
        <f t="shared" si="44"/>
        <v>2.8086573844688208E-4</v>
      </c>
      <c r="T212" s="6">
        <f t="shared" si="45"/>
        <v>204.86666666666667</v>
      </c>
      <c r="U212" s="6">
        <v>3531</v>
      </c>
      <c r="V212" s="6">
        <v>119</v>
      </c>
      <c r="W212" s="6">
        <f t="shared" si="49"/>
        <v>3243.0186555121759</v>
      </c>
      <c r="X212" s="6">
        <f t="shared" si="50"/>
        <v>91.091935629639565</v>
      </c>
      <c r="Y212" s="6">
        <f t="shared" si="46"/>
        <v>2.995435382052752E-4</v>
      </c>
    </row>
    <row r="213" spans="1:25" x14ac:dyDescent="0.4">
      <c r="A213">
        <v>737637.741550926</v>
      </c>
      <c r="B213" t="b">
        <v>0</v>
      </c>
      <c r="C213">
        <v>4705959</v>
      </c>
      <c r="D213" t="s">
        <v>442</v>
      </c>
      <c r="E213" t="s">
        <v>225</v>
      </c>
      <c r="F213">
        <v>12354</v>
      </c>
      <c r="H213" s="8">
        <v>205.9</v>
      </c>
      <c r="I213" s="8">
        <v>3647</v>
      </c>
      <c r="J213" s="8">
        <v>119</v>
      </c>
      <c r="K213" s="8">
        <f t="shared" si="47"/>
        <v>3544.0203159688576</v>
      </c>
      <c r="L213" s="8">
        <f t="shared" si="48"/>
        <v>99.54665846391336</v>
      </c>
      <c r="M213" s="8">
        <f t="shared" si="43"/>
        <v>3.2624771046222008E-4</v>
      </c>
      <c r="N213" s="3">
        <v>205.9</v>
      </c>
      <c r="O213" s="3">
        <v>3412</v>
      </c>
      <c r="P213" s="3">
        <v>121</v>
      </c>
      <c r="Q213" s="3">
        <f t="shared" si="39"/>
        <v>3242.0024676116459</v>
      </c>
      <c r="R213" s="3">
        <f t="shared" si="40"/>
        <v>91.063392308537985</v>
      </c>
      <c r="S213" s="3">
        <f t="shared" si="44"/>
        <v>2.3560148060816557E-4</v>
      </c>
      <c r="T213" s="6">
        <f t="shared" si="45"/>
        <v>205.9</v>
      </c>
      <c r="U213" s="6">
        <v>3544</v>
      </c>
      <c r="V213" s="6">
        <v>119</v>
      </c>
      <c r="W213" s="6">
        <f t="shared" si="49"/>
        <v>3256.0185810280627</v>
      </c>
      <c r="X213" s="6">
        <f t="shared" si="50"/>
        <v>91.457085665477479</v>
      </c>
      <c r="Y213" s="6">
        <f t="shared" si="46"/>
        <v>2.355806682825255E-4</v>
      </c>
    </row>
    <row r="214" spans="1:25" x14ac:dyDescent="0.4">
      <c r="A214">
        <v>737637.74224537006</v>
      </c>
      <c r="B214" t="b">
        <v>0</v>
      </c>
      <c r="C214">
        <v>4705132</v>
      </c>
      <c r="D214" t="s">
        <v>443</v>
      </c>
      <c r="E214" t="s">
        <v>226</v>
      </c>
      <c r="F214">
        <v>12414</v>
      </c>
      <c r="H214" s="8">
        <v>206.9</v>
      </c>
      <c r="I214" s="8">
        <v>3662</v>
      </c>
      <c r="J214" s="8">
        <v>119</v>
      </c>
      <c r="K214" s="8">
        <f t="shared" si="47"/>
        <v>3559.0202303443007</v>
      </c>
      <c r="L214" s="8">
        <f t="shared" si="48"/>
        <v>99.967985437292171</v>
      </c>
      <c r="M214" s="8">
        <f t="shared" si="43"/>
        <v>2.8088464891920729E-4</v>
      </c>
      <c r="N214" s="3">
        <v>206.9</v>
      </c>
      <c r="O214" s="3">
        <v>3425</v>
      </c>
      <c r="P214" s="3">
        <v>121</v>
      </c>
      <c r="Q214" s="3">
        <f t="shared" si="39"/>
        <v>3255.0024577563686</v>
      </c>
      <c r="R214" s="3">
        <f t="shared" si="40"/>
        <v>91.428544159711052</v>
      </c>
      <c r="S214" s="3">
        <f t="shared" si="44"/>
        <v>2.4343456744871142E-4</v>
      </c>
      <c r="T214" s="6">
        <f t="shared" si="45"/>
        <v>206.9</v>
      </c>
      <c r="U214" s="6">
        <v>3558</v>
      </c>
      <c r="V214" s="6">
        <v>120</v>
      </c>
      <c r="W214" s="6">
        <f t="shared" si="49"/>
        <v>3270.0220182744947</v>
      </c>
      <c r="X214" s="6">
        <f t="shared" si="50"/>
        <v>91.850422966228905</v>
      </c>
      <c r="Y214" s="6">
        <f t="shared" si="46"/>
        <v>2.6222486716761747E-4</v>
      </c>
    </row>
    <row r="215" spans="1:25" x14ac:dyDescent="0.4">
      <c r="A215">
        <v>737637.74296296295</v>
      </c>
      <c r="B215" t="b">
        <v>0</v>
      </c>
      <c r="C215">
        <v>4712181</v>
      </c>
      <c r="D215" t="s">
        <v>444</v>
      </c>
      <c r="E215" t="s">
        <v>227</v>
      </c>
      <c r="F215">
        <v>12476</v>
      </c>
      <c r="H215" s="8">
        <v>207.93333333333334</v>
      </c>
      <c r="I215" s="8">
        <v>3680</v>
      </c>
      <c r="J215" s="8">
        <v>119</v>
      </c>
      <c r="K215" s="8">
        <f t="shared" si="47"/>
        <v>3577.0201285427511</v>
      </c>
      <c r="L215" s="8">
        <f t="shared" si="48"/>
        <v>100.47357783197248</v>
      </c>
      <c r="M215" s="8">
        <f t="shared" si="43"/>
        <v>3.2618864172923045E-4</v>
      </c>
      <c r="N215" s="3">
        <v>207.93333333333334</v>
      </c>
      <c r="O215" s="3">
        <v>3439</v>
      </c>
      <c r="P215" s="3">
        <v>121</v>
      </c>
      <c r="Q215" s="3">
        <f t="shared" si="39"/>
        <v>3269.0024472306532</v>
      </c>
      <c r="R215" s="3">
        <f t="shared" si="40"/>
        <v>91.821784617282745</v>
      </c>
      <c r="S215" s="3">
        <f t="shared" si="44"/>
        <v>2.5370352101399592E-4</v>
      </c>
      <c r="T215" s="6">
        <f t="shared" si="45"/>
        <v>207.93333333333334</v>
      </c>
      <c r="U215" s="6">
        <v>3572</v>
      </c>
      <c r="V215" s="6">
        <v>120</v>
      </c>
      <c r="W215" s="6">
        <f t="shared" si="49"/>
        <v>3284.0219244091536</v>
      </c>
      <c r="X215" s="6">
        <f t="shared" si="50"/>
        <v>92.243661082905092</v>
      </c>
      <c r="Y215" s="6">
        <f t="shared" si="46"/>
        <v>2.5370201075883086E-4</v>
      </c>
    </row>
    <row r="216" spans="1:25" x14ac:dyDescent="0.4">
      <c r="A216">
        <v>737637.743657407</v>
      </c>
      <c r="B216" t="b">
        <v>0</v>
      </c>
      <c r="C216">
        <v>4703957</v>
      </c>
      <c r="D216" t="s">
        <v>445</v>
      </c>
      <c r="E216" t="s">
        <v>228</v>
      </c>
      <c r="F216">
        <v>12536</v>
      </c>
      <c r="H216" s="8">
        <v>208.93333333333334</v>
      </c>
      <c r="I216" s="8">
        <v>3697</v>
      </c>
      <c r="J216" s="8">
        <v>118</v>
      </c>
      <c r="K216" s="8">
        <f t="shared" si="47"/>
        <v>3594.0235113309986</v>
      </c>
      <c r="L216" s="8">
        <f t="shared" si="48"/>
        <v>100.95117947875934</v>
      </c>
      <c r="M216" s="8">
        <f t="shared" si="43"/>
        <v>3.1840109785791053E-4</v>
      </c>
      <c r="N216" s="3">
        <v>208.93333333333334</v>
      </c>
      <c r="O216" s="3">
        <v>3452</v>
      </c>
      <c r="P216" s="3">
        <v>122</v>
      </c>
      <c r="Q216" s="3">
        <f t="shared" si="39"/>
        <v>3282.0038086510503</v>
      </c>
      <c r="R216" s="3">
        <f t="shared" si="40"/>
        <v>92.18697498570431</v>
      </c>
      <c r="S216" s="3">
        <f t="shared" si="44"/>
        <v>2.434602456143769E-4</v>
      </c>
      <c r="T216" s="6">
        <f t="shared" si="45"/>
        <v>208.93333333333334</v>
      </c>
      <c r="U216" s="6">
        <v>3585</v>
      </c>
      <c r="V216" s="6">
        <v>120</v>
      </c>
      <c r="W216" s="6">
        <f t="shared" si="49"/>
        <v>3297.0218379622543</v>
      </c>
      <c r="X216" s="6">
        <f t="shared" si="50"/>
        <v>92.608810782724774</v>
      </c>
      <c r="Y216" s="6">
        <f t="shared" si="46"/>
        <v>2.4343313321312129E-4</v>
      </c>
    </row>
    <row r="217" spans="1:25" x14ac:dyDescent="0.4">
      <c r="A217">
        <v>737637.74435185199</v>
      </c>
      <c r="B217" t="b">
        <v>0</v>
      </c>
      <c r="C217">
        <v>4705124</v>
      </c>
      <c r="D217" t="s">
        <v>446</v>
      </c>
      <c r="E217" t="s">
        <v>229</v>
      </c>
      <c r="F217">
        <v>12596</v>
      </c>
      <c r="H217" s="8">
        <v>209.93333333333334</v>
      </c>
      <c r="I217" s="8">
        <v>3713</v>
      </c>
      <c r="J217" s="8">
        <v>118</v>
      </c>
      <c r="K217" s="8">
        <f t="shared" si="47"/>
        <v>3610.0234071263303</v>
      </c>
      <c r="L217" s="8">
        <f t="shared" si="48"/>
        <v>101.4005945554787</v>
      </c>
      <c r="M217" s="8">
        <f t="shared" si="43"/>
        <v>2.9961005114624112E-4</v>
      </c>
      <c r="N217" s="3">
        <v>209.93333333333334</v>
      </c>
      <c r="O217" s="3">
        <v>3467</v>
      </c>
      <c r="P217" s="3">
        <v>121</v>
      </c>
      <c r="Q217" s="3">
        <f t="shared" si="39"/>
        <v>3297.0024264473936</v>
      </c>
      <c r="R217" s="3">
        <f t="shared" si="40"/>
        <v>92.608265539958708</v>
      </c>
      <c r="S217" s="3">
        <f t="shared" si="44"/>
        <v>2.8086036950293185E-4</v>
      </c>
      <c r="T217" s="6">
        <f t="shared" si="45"/>
        <v>209.93333333333334</v>
      </c>
      <c r="U217" s="6">
        <v>3599</v>
      </c>
      <c r="V217" s="6">
        <v>120</v>
      </c>
      <c r="W217" s="6">
        <f t="shared" si="49"/>
        <v>3311.0217456247551</v>
      </c>
      <c r="X217" s="6">
        <f t="shared" si="50"/>
        <v>93.002048942315938</v>
      </c>
      <c r="Y217" s="6">
        <f t="shared" si="46"/>
        <v>2.6215877306077568E-4</v>
      </c>
    </row>
    <row r="218" spans="1:25" x14ac:dyDescent="0.4">
      <c r="A218">
        <v>737637.74506944395</v>
      </c>
      <c r="B218" t="b">
        <v>0</v>
      </c>
      <c r="C218">
        <v>4700650</v>
      </c>
      <c r="D218" t="s">
        <v>447</v>
      </c>
      <c r="E218" t="s">
        <v>230</v>
      </c>
      <c r="F218">
        <v>12658</v>
      </c>
      <c r="H218" s="8">
        <v>210.96666666666667</v>
      </c>
      <c r="I218" s="8">
        <v>3732</v>
      </c>
      <c r="J218" s="8">
        <v>118</v>
      </c>
      <c r="K218" s="8">
        <f t="shared" si="47"/>
        <v>3629.0232845767191</v>
      </c>
      <c r="L218" s="8">
        <f t="shared" si="48"/>
        <v>101.93427499260481</v>
      </c>
      <c r="M218" s="8">
        <f t="shared" si="43"/>
        <v>3.4430995943619949E-4</v>
      </c>
      <c r="N218" s="3">
        <v>210.96666666666667</v>
      </c>
      <c r="O218" s="3">
        <v>3481</v>
      </c>
      <c r="P218" s="3">
        <v>121</v>
      </c>
      <c r="Q218" s="3">
        <f t="shared" si="39"/>
        <v>3311.0024161875813</v>
      </c>
      <c r="R218" s="3">
        <f t="shared" si="40"/>
        <v>93.001506004999257</v>
      </c>
      <c r="S218" s="3">
        <f t="shared" si="44"/>
        <v>2.5370352583261257E-4</v>
      </c>
      <c r="T218" s="6">
        <f t="shared" si="45"/>
        <v>210.96666666666667</v>
      </c>
      <c r="U218" s="6">
        <v>3614</v>
      </c>
      <c r="V218" s="6">
        <v>120</v>
      </c>
      <c r="W218" s="6">
        <f t="shared" si="49"/>
        <v>3326.021647554327</v>
      </c>
      <c r="X218" s="6">
        <f t="shared" si="50"/>
        <v>93.423375566107339</v>
      </c>
      <c r="Y218" s="6">
        <f t="shared" si="46"/>
        <v>2.7182362825251748E-4</v>
      </c>
    </row>
    <row r="219" spans="1:25" x14ac:dyDescent="0.4">
      <c r="A219">
        <v>737637.74576388905</v>
      </c>
      <c r="B219" t="b">
        <v>0</v>
      </c>
      <c r="C219">
        <v>4704693</v>
      </c>
      <c r="D219" t="s">
        <v>448</v>
      </c>
      <c r="E219" t="s">
        <v>231</v>
      </c>
      <c r="F219">
        <v>12718</v>
      </c>
      <c r="H219" s="8">
        <v>211.96666666666667</v>
      </c>
      <c r="I219" s="8">
        <v>3750</v>
      </c>
      <c r="J219" s="8">
        <v>117</v>
      </c>
      <c r="K219" s="8">
        <f t="shared" si="47"/>
        <v>3647.0268713021569</v>
      </c>
      <c r="L219" s="8">
        <f t="shared" si="48"/>
        <v>102.43997099293732</v>
      </c>
      <c r="M219" s="8">
        <f t="shared" si="43"/>
        <v>3.371306668883373E-4</v>
      </c>
      <c r="N219" s="3">
        <v>211.96666666666667</v>
      </c>
      <c r="O219" s="3">
        <v>3495</v>
      </c>
      <c r="P219" s="3">
        <v>121</v>
      </c>
      <c r="Q219" s="3">
        <f t="shared" si="39"/>
        <v>3325.0024060141673</v>
      </c>
      <c r="R219" s="3">
        <f t="shared" si="40"/>
        <v>93.394746472466622</v>
      </c>
      <c r="S219" s="3">
        <f t="shared" si="44"/>
        <v>2.6216031164490985E-4</v>
      </c>
      <c r="T219" s="6">
        <f t="shared" si="45"/>
        <v>211.96666666666667</v>
      </c>
      <c r="U219" s="6">
        <v>3628</v>
      </c>
      <c r="V219" s="6">
        <v>120</v>
      </c>
      <c r="W219" s="6">
        <f t="shared" si="49"/>
        <v>3340.0215568166623</v>
      </c>
      <c r="X219" s="6">
        <f t="shared" si="50"/>
        <v>93.816613770635655</v>
      </c>
      <c r="Y219" s="6">
        <f t="shared" si="46"/>
        <v>2.6215880301887749E-4</v>
      </c>
    </row>
    <row r="220" spans="1:25" x14ac:dyDescent="0.4">
      <c r="A220">
        <v>737637.74648148206</v>
      </c>
      <c r="B220" t="b">
        <v>0</v>
      </c>
      <c r="C220">
        <v>4702997</v>
      </c>
      <c r="D220" t="s">
        <v>449</v>
      </c>
      <c r="E220" t="s">
        <v>232</v>
      </c>
      <c r="F220">
        <v>12780</v>
      </c>
      <c r="H220" s="8">
        <v>213</v>
      </c>
      <c r="I220" s="8">
        <v>3767</v>
      </c>
      <c r="J220" s="8">
        <v>117</v>
      </c>
      <c r="K220" s="8">
        <f t="shared" si="47"/>
        <v>3664.0267466272676</v>
      </c>
      <c r="L220" s="8">
        <f t="shared" si="48"/>
        <v>102.91747411990663</v>
      </c>
      <c r="M220" s="8">
        <f t="shared" si="43"/>
        <v>3.0806653352858775E-4</v>
      </c>
      <c r="N220" s="3">
        <v>213</v>
      </c>
      <c r="O220" s="3">
        <v>3509</v>
      </c>
      <c r="P220" s="3">
        <v>122</v>
      </c>
      <c r="Q220" s="3">
        <f t="shared" si="39"/>
        <v>3339.0037436337207</v>
      </c>
      <c r="R220" s="3">
        <f t="shared" si="40"/>
        <v>93.788024797585521</v>
      </c>
      <c r="S220" s="3">
        <f t="shared" si="44"/>
        <v>2.5372795168961294E-4</v>
      </c>
      <c r="T220" s="6">
        <f t="shared" si="45"/>
        <v>213</v>
      </c>
      <c r="U220" s="6">
        <v>3642</v>
      </c>
      <c r="V220" s="6">
        <v>120</v>
      </c>
      <c r="W220" s="6">
        <f t="shared" si="49"/>
        <v>3354.0214668364902</v>
      </c>
      <c r="X220" s="6">
        <f t="shared" si="50"/>
        <v>94.209851996440904</v>
      </c>
      <c r="Y220" s="6">
        <f t="shared" si="46"/>
        <v>2.5370208116467689E-4</v>
      </c>
    </row>
    <row r="221" spans="1:25" x14ac:dyDescent="0.4">
      <c r="A221">
        <v>737637.74717592599</v>
      </c>
      <c r="B221" t="b">
        <v>0</v>
      </c>
      <c r="C221">
        <v>4703201</v>
      </c>
      <c r="D221" t="s">
        <v>450</v>
      </c>
      <c r="E221" t="s">
        <v>233</v>
      </c>
      <c r="F221">
        <v>12840</v>
      </c>
      <c r="H221" s="8">
        <v>214</v>
      </c>
      <c r="I221" s="8">
        <v>3785</v>
      </c>
      <c r="J221" s="8">
        <v>116</v>
      </c>
      <c r="K221" s="8">
        <f t="shared" si="47"/>
        <v>3682.0305539199426</v>
      </c>
      <c r="L221" s="8">
        <f t="shared" si="48"/>
        <v>103.42317631566959</v>
      </c>
      <c r="M221" s="8">
        <f t="shared" si="43"/>
        <v>3.3713479717530954E-4</v>
      </c>
      <c r="N221" s="3">
        <v>214</v>
      </c>
      <c r="O221" s="3">
        <v>3522</v>
      </c>
      <c r="P221" s="3">
        <v>121</v>
      </c>
      <c r="Q221" s="3">
        <f t="shared" si="39"/>
        <v>3352.0023866339952</v>
      </c>
      <c r="R221" s="3">
        <f t="shared" si="40"/>
        <v>94.153138809323053</v>
      </c>
      <c r="S221" s="3">
        <f t="shared" si="44"/>
        <v>2.4340934115835467E-4</v>
      </c>
      <c r="T221" s="6">
        <f t="shared" si="45"/>
        <v>214</v>
      </c>
      <c r="U221" s="6">
        <v>3656</v>
      </c>
      <c r="V221" s="6">
        <v>119</v>
      </c>
      <c r="W221" s="6">
        <f t="shared" si="49"/>
        <v>3368.0179631349947</v>
      </c>
      <c r="X221" s="6">
        <f t="shared" si="50"/>
        <v>94.602994335507248</v>
      </c>
      <c r="Y221" s="6">
        <f t="shared" si="46"/>
        <v>2.6209489271089597E-4</v>
      </c>
    </row>
  </sheetData>
  <mergeCells count="3">
    <mergeCell ref="K8:L8"/>
    <mergeCell ref="Q8:R8"/>
    <mergeCell ref="W8:X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7B9F-65C8-44C8-A164-7A2E6E14C2D3}">
  <dimension ref="A1:Y233"/>
  <sheetViews>
    <sheetView tabSelected="1" topLeftCell="B1" workbookViewId="0">
      <selection activeCell="O10" sqref="O10:P233"/>
    </sheetView>
  </sheetViews>
  <sheetFormatPr defaultRowHeight="13.9" x14ac:dyDescent="0.4"/>
  <sheetData>
    <row r="1" spans="1:25" x14ac:dyDescent="0.4">
      <c r="A1" t="s">
        <v>9</v>
      </c>
      <c r="C1" s="8"/>
      <c r="D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6"/>
      <c r="W1" s="6"/>
      <c r="X1" s="6"/>
      <c r="Y1" s="6"/>
    </row>
    <row r="2" spans="1:25" x14ac:dyDescent="0.4">
      <c r="A2" t="s">
        <v>10</v>
      </c>
      <c r="C2" s="8"/>
      <c r="D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6"/>
      <c r="W2" s="6"/>
      <c r="X2" s="6"/>
      <c r="Y2" s="6"/>
    </row>
    <row r="3" spans="1:25" x14ac:dyDescent="0.4">
      <c r="A3" t="s">
        <v>11</v>
      </c>
      <c r="C3" s="8"/>
      <c r="D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6"/>
      <c r="W3" s="6"/>
      <c r="X3" s="6"/>
      <c r="Y3" s="6"/>
    </row>
    <row r="4" spans="1:25" x14ac:dyDescent="0.4">
      <c r="A4" s="2" t="s">
        <v>12</v>
      </c>
      <c r="B4">
        <v>35.601599999999998</v>
      </c>
      <c r="C4" s="14" t="s">
        <v>13</v>
      </c>
      <c r="D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6"/>
      <c r="W4" s="6"/>
      <c r="X4" s="6"/>
      <c r="Y4" s="6"/>
    </row>
    <row r="5" spans="1:25" x14ac:dyDescent="0.4">
      <c r="A5" s="2" t="s">
        <v>16</v>
      </c>
      <c r="B5">
        <v>2</v>
      </c>
      <c r="C5" s="14" t="s">
        <v>17</v>
      </c>
      <c r="D5" s="8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6"/>
      <c r="W5" s="6"/>
      <c r="X5" s="6"/>
      <c r="Y5" s="6"/>
    </row>
    <row r="6" spans="1:25" x14ac:dyDescent="0.4">
      <c r="A6" s="2" t="s">
        <v>18</v>
      </c>
      <c r="B6">
        <f>PI()*10/4</f>
        <v>7.8539816339744828</v>
      </c>
      <c r="C6" s="14" t="s">
        <v>19</v>
      </c>
      <c r="D6" s="8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6"/>
      <c r="W6" s="6"/>
      <c r="X6" s="6"/>
      <c r="Y6" s="6"/>
    </row>
    <row r="7" spans="1:25" x14ac:dyDescent="0.4">
      <c r="H7" s="8"/>
      <c r="I7" s="8" t="s">
        <v>8</v>
      </c>
      <c r="J7" s="8"/>
      <c r="K7" s="8"/>
      <c r="L7" s="8"/>
      <c r="M7" s="8"/>
      <c r="N7" s="3"/>
      <c r="O7" s="3" t="s">
        <v>7</v>
      </c>
      <c r="P7" s="3"/>
      <c r="Q7" s="3"/>
      <c r="R7" s="3"/>
      <c r="S7" s="3"/>
      <c r="T7" s="6"/>
      <c r="U7" s="6" t="s">
        <v>6</v>
      </c>
      <c r="V7" s="6"/>
      <c r="W7" s="6"/>
      <c r="X7" s="6"/>
      <c r="Y7" s="6"/>
    </row>
    <row r="8" spans="1:25" x14ac:dyDescent="0.4">
      <c r="A8" s="1" t="s">
        <v>237</v>
      </c>
      <c r="B8" s="1" t="s">
        <v>234</v>
      </c>
      <c r="C8" s="1" t="s">
        <v>235</v>
      </c>
      <c r="D8" s="1" t="s">
        <v>236</v>
      </c>
      <c r="E8" s="1" t="s">
        <v>238</v>
      </c>
      <c r="F8" s="1" t="s">
        <v>451</v>
      </c>
      <c r="G8" s="1"/>
      <c r="H8" s="19" t="s">
        <v>4</v>
      </c>
      <c r="I8" s="19" t="s">
        <v>3</v>
      </c>
      <c r="J8" s="19" t="s">
        <v>2</v>
      </c>
      <c r="K8" s="22" t="s">
        <v>14</v>
      </c>
      <c r="L8" s="22"/>
      <c r="M8" s="19" t="s">
        <v>20</v>
      </c>
      <c r="N8" s="20" t="s">
        <v>4</v>
      </c>
      <c r="O8" s="20" t="s">
        <v>3</v>
      </c>
      <c r="P8" s="20" t="s">
        <v>2</v>
      </c>
      <c r="Q8" s="23" t="s">
        <v>14</v>
      </c>
      <c r="R8" s="23"/>
      <c r="S8" s="20" t="s">
        <v>20</v>
      </c>
      <c r="T8" s="21" t="s">
        <v>4</v>
      </c>
      <c r="U8" s="21" t="s">
        <v>3</v>
      </c>
      <c r="V8" s="21" t="s">
        <v>2</v>
      </c>
      <c r="W8" s="24" t="s">
        <v>14</v>
      </c>
      <c r="X8" s="24"/>
      <c r="Y8" s="21" t="s">
        <v>20</v>
      </c>
    </row>
    <row r="9" spans="1:25" x14ac:dyDescent="0.4">
      <c r="A9" s="1"/>
      <c r="B9" s="1"/>
      <c r="C9" s="1"/>
      <c r="D9" s="1"/>
      <c r="E9" s="1"/>
      <c r="F9" s="1" t="s">
        <v>452</v>
      </c>
      <c r="G9" s="1"/>
      <c r="H9" s="19" t="s">
        <v>1</v>
      </c>
      <c r="I9" s="19" t="s">
        <v>0</v>
      </c>
      <c r="J9" s="19" t="s">
        <v>0</v>
      </c>
      <c r="K9" s="19" t="s">
        <v>0</v>
      </c>
      <c r="L9" s="19" t="s">
        <v>15</v>
      </c>
      <c r="M9" s="19" t="s">
        <v>21</v>
      </c>
      <c r="N9" s="20" t="s">
        <v>1</v>
      </c>
      <c r="O9" s="20" t="s">
        <v>0</v>
      </c>
      <c r="P9" s="20" t="s">
        <v>0</v>
      </c>
      <c r="Q9" s="20" t="s">
        <v>0</v>
      </c>
      <c r="R9" s="20" t="s">
        <v>15</v>
      </c>
      <c r="S9" s="20" t="s">
        <v>21</v>
      </c>
      <c r="T9" s="21" t="s">
        <v>1</v>
      </c>
      <c r="U9" s="21" t="s">
        <v>0</v>
      </c>
      <c r="V9" s="21" t="s">
        <v>0</v>
      </c>
      <c r="W9" s="21" t="s">
        <v>0</v>
      </c>
      <c r="X9" s="21" t="s">
        <v>15</v>
      </c>
      <c r="Y9" s="21" t="s">
        <v>21</v>
      </c>
    </row>
    <row r="10" spans="1:25" x14ac:dyDescent="0.4">
      <c r="I10">
        <v>122</v>
      </c>
      <c r="J10">
        <v>114</v>
      </c>
      <c r="O10">
        <v>22</v>
      </c>
      <c r="P10">
        <v>152</v>
      </c>
    </row>
    <row r="11" spans="1:25" x14ac:dyDescent="0.4">
      <c r="I11">
        <v>135</v>
      </c>
      <c r="J11">
        <v>147</v>
      </c>
      <c r="O11">
        <v>71</v>
      </c>
      <c r="P11">
        <v>162</v>
      </c>
    </row>
    <row r="12" spans="1:25" x14ac:dyDescent="0.4">
      <c r="I12">
        <v>158</v>
      </c>
      <c r="J12">
        <v>146</v>
      </c>
      <c r="O12">
        <v>95</v>
      </c>
      <c r="P12">
        <v>161</v>
      </c>
    </row>
    <row r="13" spans="1:25" x14ac:dyDescent="0.4">
      <c r="I13">
        <v>177</v>
      </c>
      <c r="J13">
        <v>145</v>
      </c>
      <c r="O13">
        <v>114</v>
      </c>
      <c r="P13">
        <v>162</v>
      </c>
    </row>
    <row r="14" spans="1:25" x14ac:dyDescent="0.4">
      <c r="I14">
        <v>197</v>
      </c>
      <c r="J14">
        <v>129</v>
      </c>
      <c r="O14">
        <v>131</v>
      </c>
      <c r="P14">
        <v>147</v>
      </c>
    </row>
    <row r="15" spans="1:25" x14ac:dyDescent="0.4">
      <c r="I15">
        <v>216</v>
      </c>
      <c r="J15">
        <v>128</v>
      </c>
      <c r="O15">
        <v>146</v>
      </c>
      <c r="P15">
        <v>148</v>
      </c>
    </row>
    <row r="16" spans="1:25" x14ac:dyDescent="0.4">
      <c r="I16">
        <v>232</v>
      </c>
      <c r="J16">
        <v>128</v>
      </c>
      <c r="O16">
        <v>165</v>
      </c>
      <c r="P16">
        <v>148</v>
      </c>
    </row>
    <row r="17" spans="9:16" x14ac:dyDescent="0.4">
      <c r="I17">
        <v>251</v>
      </c>
      <c r="J17">
        <v>127</v>
      </c>
      <c r="O17">
        <v>183</v>
      </c>
      <c r="P17">
        <v>147</v>
      </c>
    </row>
    <row r="18" spans="9:16" x14ac:dyDescent="0.4">
      <c r="I18">
        <v>272</v>
      </c>
      <c r="J18">
        <v>127</v>
      </c>
      <c r="O18">
        <v>202</v>
      </c>
      <c r="P18">
        <v>148</v>
      </c>
    </row>
    <row r="19" spans="9:16" x14ac:dyDescent="0.4">
      <c r="I19">
        <v>291</v>
      </c>
      <c r="J19">
        <v>127</v>
      </c>
      <c r="O19">
        <v>221</v>
      </c>
      <c r="P19">
        <v>147</v>
      </c>
    </row>
    <row r="20" spans="9:16" x14ac:dyDescent="0.4">
      <c r="I20">
        <v>312</v>
      </c>
      <c r="J20">
        <v>126</v>
      </c>
      <c r="O20">
        <v>239</v>
      </c>
      <c r="P20">
        <v>148</v>
      </c>
    </row>
    <row r="21" spans="9:16" x14ac:dyDescent="0.4">
      <c r="I21">
        <v>332</v>
      </c>
      <c r="J21">
        <v>126</v>
      </c>
      <c r="O21">
        <v>258</v>
      </c>
      <c r="P21">
        <v>148</v>
      </c>
    </row>
    <row r="22" spans="9:16" x14ac:dyDescent="0.4">
      <c r="I22">
        <v>350</v>
      </c>
      <c r="J22">
        <v>125</v>
      </c>
      <c r="O22">
        <v>276</v>
      </c>
      <c r="P22">
        <v>148</v>
      </c>
    </row>
    <row r="23" spans="9:16" x14ac:dyDescent="0.4">
      <c r="I23">
        <v>371</v>
      </c>
      <c r="J23">
        <v>125</v>
      </c>
      <c r="O23">
        <v>295</v>
      </c>
      <c r="P23">
        <v>148</v>
      </c>
    </row>
    <row r="24" spans="9:16" x14ac:dyDescent="0.4">
      <c r="I24">
        <v>389</v>
      </c>
      <c r="J24">
        <v>125</v>
      </c>
      <c r="O24">
        <v>312</v>
      </c>
      <c r="P24">
        <v>148</v>
      </c>
    </row>
    <row r="25" spans="9:16" x14ac:dyDescent="0.4">
      <c r="I25">
        <v>409</v>
      </c>
      <c r="J25">
        <v>124</v>
      </c>
      <c r="O25">
        <v>332</v>
      </c>
      <c r="P25">
        <v>148</v>
      </c>
    </row>
    <row r="26" spans="9:16" x14ac:dyDescent="0.4">
      <c r="I26">
        <v>429</v>
      </c>
      <c r="J26">
        <v>124</v>
      </c>
      <c r="O26">
        <v>352</v>
      </c>
      <c r="P26">
        <v>148</v>
      </c>
    </row>
    <row r="27" spans="9:16" x14ac:dyDescent="0.4">
      <c r="I27">
        <v>451</v>
      </c>
      <c r="J27">
        <v>124</v>
      </c>
      <c r="O27">
        <v>372</v>
      </c>
      <c r="P27">
        <v>148</v>
      </c>
    </row>
    <row r="28" spans="9:16" x14ac:dyDescent="0.4">
      <c r="I28">
        <v>471</v>
      </c>
      <c r="J28">
        <v>123</v>
      </c>
      <c r="O28">
        <v>390</v>
      </c>
      <c r="P28">
        <v>148</v>
      </c>
    </row>
    <row r="29" spans="9:16" x14ac:dyDescent="0.4">
      <c r="I29">
        <v>490</v>
      </c>
      <c r="J29">
        <v>123</v>
      </c>
      <c r="O29">
        <v>409</v>
      </c>
      <c r="P29">
        <v>148</v>
      </c>
    </row>
    <row r="30" spans="9:16" x14ac:dyDescent="0.4">
      <c r="I30">
        <v>509</v>
      </c>
      <c r="J30">
        <v>122</v>
      </c>
      <c r="O30">
        <v>428</v>
      </c>
      <c r="P30">
        <v>148</v>
      </c>
    </row>
    <row r="31" spans="9:16" x14ac:dyDescent="0.4">
      <c r="I31">
        <v>528</v>
      </c>
      <c r="J31">
        <v>122</v>
      </c>
      <c r="O31">
        <v>447</v>
      </c>
      <c r="P31">
        <v>148</v>
      </c>
    </row>
    <row r="32" spans="9:16" x14ac:dyDescent="0.4">
      <c r="I32">
        <v>548</v>
      </c>
      <c r="J32">
        <v>122</v>
      </c>
      <c r="O32">
        <v>465</v>
      </c>
      <c r="P32">
        <v>149</v>
      </c>
    </row>
    <row r="33" spans="9:16" x14ac:dyDescent="0.4">
      <c r="I33">
        <v>567</v>
      </c>
      <c r="J33">
        <v>122</v>
      </c>
      <c r="O33">
        <v>484</v>
      </c>
      <c r="P33">
        <v>149</v>
      </c>
    </row>
    <row r="34" spans="9:16" x14ac:dyDescent="0.4">
      <c r="I34">
        <v>587</v>
      </c>
      <c r="J34">
        <v>121</v>
      </c>
      <c r="O34">
        <v>503</v>
      </c>
      <c r="P34">
        <v>149</v>
      </c>
    </row>
    <row r="35" spans="9:16" x14ac:dyDescent="0.4">
      <c r="I35">
        <v>606</v>
      </c>
      <c r="J35">
        <v>120</v>
      </c>
      <c r="O35">
        <v>521</v>
      </c>
      <c r="P35">
        <v>148</v>
      </c>
    </row>
    <row r="36" spans="9:16" x14ac:dyDescent="0.4">
      <c r="I36">
        <v>626</v>
      </c>
      <c r="J36">
        <v>120</v>
      </c>
      <c r="O36">
        <v>541</v>
      </c>
      <c r="P36">
        <v>149</v>
      </c>
    </row>
    <row r="37" spans="9:16" x14ac:dyDescent="0.4">
      <c r="I37">
        <v>646</v>
      </c>
      <c r="J37">
        <v>120</v>
      </c>
      <c r="O37">
        <v>561</v>
      </c>
      <c r="P37">
        <v>148</v>
      </c>
    </row>
    <row r="38" spans="9:16" x14ac:dyDescent="0.4">
      <c r="I38">
        <v>665</v>
      </c>
      <c r="J38">
        <v>121</v>
      </c>
      <c r="O38">
        <v>578</v>
      </c>
      <c r="P38">
        <v>148</v>
      </c>
    </row>
    <row r="39" spans="9:16" x14ac:dyDescent="0.4">
      <c r="I39">
        <v>684</v>
      </c>
      <c r="J39">
        <v>120</v>
      </c>
      <c r="O39">
        <v>598</v>
      </c>
      <c r="P39">
        <v>148</v>
      </c>
    </row>
    <row r="40" spans="9:16" x14ac:dyDescent="0.4">
      <c r="I40">
        <v>703</v>
      </c>
      <c r="J40">
        <v>120</v>
      </c>
      <c r="O40">
        <v>616</v>
      </c>
      <c r="P40">
        <v>148</v>
      </c>
    </row>
    <row r="41" spans="9:16" x14ac:dyDescent="0.4">
      <c r="I41">
        <v>723</v>
      </c>
      <c r="J41">
        <v>121</v>
      </c>
      <c r="O41">
        <v>635</v>
      </c>
      <c r="P41">
        <v>148</v>
      </c>
    </row>
    <row r="42" spans="9:16" x14ac:dyDescent="0.4">
      <c r="I42">
        <v>743</v>
      </c>
      <c r="J42">
        <v>121</v>
      </c>
      <c r="O42">
        <v>655</v>
      </c>
      <c r="P42">
        <v>148</v>
      </c>
    </row>
    <row r="43" spans="9:16" x14ac:dyDescent="0.4">
      <c r="I43">
        <v>763</v>
      </c>
      <c r="J43">
        <v>120</v>
      </c>
      <c r="O43">
        <v>674</v>
      </c>
      <c r="P43">
        <v>148</v>
      </c>
    </row>
    <row r="44" spans="9:16" x14ac:dyDescent="0.4">
      <c r="I44">
        <v>784</v>
      </c>
      <c r="J44">
        <v>121</v>
      </c>
      <c r="O44">
        <v>695</v>
      </c>
      <c r="P44">
        <v>148</v>
      </c>
    </row>
    <row r="45" spans="9:16" x14ac:dyDescent="0.4">
      <c r="I45">
        <v>804</v>
      </c>
      <c r="J45">
        <v>120</v>
      </c>
      <c r="O45">
        <v>714</v>
      </c>
      <c r="P45">
        <v>148</v>
      </c>
    </row>
    <row r="46" spans="9:16" x14ac:dyDescent="0.4">
      <c r="I46">
        <v>823</v>
      </c>
      <c r="J46">
        <v>121</v>
      </c>
      <c r="O46">
        <v>731</v>
      </c>
      <c r="P46">
        <v>148</v>
      </c>
    </row>
    <row r="47" spans="9:16" x14ac:dyDescent="0.4">
      <c r="I47">
        <v>842</v>
      </c>
      <c r="J47">
        <v>121</v>
      </c>
      <c r="O47">
        <v>750</v>
      </c>
      <c r="P47">
        <v>148</v>
      </c>
    </row>
    <row r="48" spans="9:16" x14ac:dyDescent="0.4">
      <c r="I48">
        <v>860</v>
      </c>
      <c r="J48">
        <v>121</v>
      </c>
      <c r="O48">
        <v>768</v>
      </c>
      <c r="P48">
        <v>148</v>
      </c>
    </row>
    <row r="49" spans="9:16" x14ac:dyDescent="0.4">
      <c r="I49">
        <v>879</v>
      </c>
      <c r="J49">
        <v>121</v>
      </c>
      <c r="O49">
        <v>787</v>
      </c>
      <c r="P49">
        <v>147</v>
      </c>
    </row>
    <row r="50" spans="9:16" x14ac:dyDescent="0.4">
      <c r="I50">
        <v>899</v>
      </c>
      <c r="J50">
        <v>121</v>
      </c>
      <c r="O50">
        <v>806</v>
      </c>
      <c r="P50">
        <v>147</v>
      </c>
    </row>
    <row r="51" spans="9:16" x14ac:dyDescent="0.4">
      <c r="I51">
        <v>916</v>
      </c>
      <c r="J51">
        <v>122</v>
      </c>
      <c r="O51">
        <v>823</v>
      </c>
      <c r="P51">
        <v>147</v>
      </c>
    </row>
    <row r="52" spans="9:16" x14ac:dyDescent="0.4">
      <c r="I52">
        <v>934</v>
      </c>
      <c r="J52">
        <v>122</v>
      </c>
      <c r="O52">
        <v>843</v>
      </c>
      <c r="P52">
        <v>148</v>
      </c>
    </row>
    <row r="53" spans="9:16" x14ac:dyDescent="0.4">
      <c r="I53">
        <v>952</v>
      </c>
      <c r="J53">
        <v>122</v>
      </c>
      <c r="O53">
        <v>861</v>
      </c>
      <c r="P53">
        <v>147</v>
      </c>
    </row>
    <row r="54" spans="9:16" x14ac:dyDescent="0.4">
      <c r="I54">
        <v>971</v>
      </c>
      <c r="J54">
        <v>123</v>
      </c>
      <c r="O54">
        <v>879</v>
      </c>
      <c r="P54">
        <v>148</v>
      </c>
    </row>
    <row r="55" spans="9:16" x14ac:dyDescent="0.4">
      <c r="I55">
        <v>990</v>
      </c>
      <c r="J55">
        <v>123</v>
      </c>
      <c r="O55">
        <v>897</v>
      </c>
      <c r="P55">
        <v>148</v>
      </c>
    </row>
    <row r="56" spans="9:16" x14ac:dyDescent="0.4">
      <c r="I56">
        <v>1011</v>
      </c>
      <c r="J56">
        <v>124</v>
      </c>
      <c r="O56">
        <v>916</v>
      </c>
      <c r="P56">
        <v>148</v>
      </c>
    </row>
    <row r="57" spans="9:16" x14ac:dyDescent="0.4">
      <c r="I57">
        <v>1031</v>
      </c>
      <c r="J57">
        <v>124</v>
      </c>
      <c r="O57">
        <v>936</v>
      </c>
      <c r="P57">
        <v>148</v>
      </c>
    </row>
    <row r="58" spans="9:16" x14ac:dyDescent="0.4">
      <c r="I58">
        <v>1052</v>
      </c>
      <c r="J58">
        <v>123</v>
      </c>
      <c r="O58">
        <v>957</v>
      </c>
      <c r="P58">
        <v>148</v>
      </c>
    </row>
    <row r="59" spans="9:16" x14ac:dyDescent="0.4">
      <c r="I59">
        <v>1071</v>
      </c>
      <c r="J59">
        <v>124</v>
      </c>
      <c r="O59">
        <v>977</v>
      </c>
      <c r="P59">
        <v>148</v>
      </c>
    </row>
    <row r="60" spans="9:16" x14ac:dyDescent="0.4">
      <c r="I60">
        <v>1092</v>
      </c>
      <c r="J60">
        <v>123</v>
      </c>
      <c r="O60">
        <v>998</v>
      </c>
      <c r="P60">
        <v>147</v>
      </c>
    </row>
    <row r="61" spans="9:16" x14ac:dyDescent="0.4">
      <c r="I61">
        <v>1111</v>
      </c>
      <c r="J61">
        <v>125</v>
      </c>
      <c r="O61">
        <v>1017</v>
      </c>
      <c r="P61">
        <v>148</v>
      </c>
    </row>
    <row r="62" spans="9:16" x14ac:dyDescent="0.4">
      <c r="I62">
        <v>1131</v>
      </c>
      <c r="J62">
        <v>123</v>
      </c>
      <c r="O62">
        <v>1036</v>
      </c>
      <c r="P62">
        <v>147</v>
      </c>
    </row>
    <row r="63" spans="9:16" x14ac:dyDescent="0.4">
      <c r="I63">
        <v>1151</v>
      </c>
      <c r="J63">
        <v>127</v>
      </c>
      <c r="O63">
        <v>1056</v>
      </c>
      <c r="P63">
        <v>147</v>
      </c>
    </row>
    <row r="64" spans="9:16" x14ac:dyDescent="0.4">
      <c r="I64">
        <v>1171</v>
      </c>
      <c r="J64">
        <v>126</v>
      </c>
      <c r="O64">
        <v>1074</v>
      </c>
      <c r="P64">
        <v>147</v>
      </c>
    </row>
    <row r="65" spans="9:16" x14ac:dyDescent="0.4">
      <c r="I65">
        <v>1191</v>
      </c>
      <c r="J65">
        <v>126</v>
      </c>
      <c r="O65">
        <v>1094</v>
      </c>
      <c r="P65">
        <v>148</v>
      </c>
    </row>
    <row r="66" spans="9:16" x14ac:dyDescent="0.4">
      <c r="I66">
        <v>1210</v>
      </c>
      <c r="J66">
        <v>126</v>
      </c>
      <c r="O66">
        <v>1113</v>
      </c>
      <c r="P66">
        <v>148</v>
      </c>
    </row>
    <row r="67" spans="9:16" x14ac:dyDescent="0.4">
      <c r="I67">
        <v>1231</v>
      </c>
      <c r="J67">
        <v>126</v>
      </c>
      <c r="O67">
        <v>1132</v>
      </c>
      <c r="P67">
        <v>147</v>
      </c>
    </row>
    <row r="68" spans="9:16" x14ac:dyDescent="0.4">
      <c r="I68">
        <v>1251</v>
      </c>
      <c r="J68">
        <v>125</v>
      </c>
      <c r="O68">
        <v>1151</v>
      </c>
      <c r="P68">
        <v>147</v>
      </c>
    </row>
    <row r="69" spans="9:16" x14ac:dyDescent="0.4">
      <c r="I69">
        <v>1271</v>
      </c>
      <c r="J69">
        <v>126</v>
      </c>
      <c r="O69">
        <v>1169</v>
      </c>
      <c r="P69">
        <v>147</v>
      </c>
    </row>
    <row r="70" spans="9:16" x14ac:dyDescent="0.4">
      <c r="I70">
        <v>1291</v>
      </c>
      <c r="J70">
        <v>127</v>
      </c>
      <c r="O70">
        <v>1187</v>
      </c>
      <c r="P70">
        <v>147</v>
      </c>
    </row>
    <row r="71" spans="9:16" x14ac:dyDescent="0.4">
      <c r="I71">
        <v>1311</v>
      </c>
      <c r="J71">
        <v>127</v>
      </c>
      <c r="O71">
        <v>1205</v>
      </c>
      <c r="P71">
        <v>147</v>
      </c>
    </row>
    <row r="72" spans="9:16" x14ac:dyDescent="0.4">
      <c r="I72">
        <v>1331</v>
      </c>
      <c r="J72">
        <v>127</v>
      </c>
      <c r="O72">
        <v>1225</v>
      </c>
      <c r="P72">
        <v>148</v>
      </c>
    </row>
    <row r="73" spans="9:16" x14ac:dyDescent="0.4">
      <c r="I73">
        <v>1352</v>
      </c>
      <c r="J73">
        <v>128</v>
      </c>
      <c r="O73">
        <v>1244</v>
      </c>
      <c r="P73">
        <v>147</v>
      </c>
    </row>
    <row r="74" spans="9:16" x14ac:dyDescent="0.4">
      <c r="I74">
        <v>1372</v>
      </c>
      <c r="J74">
        <v>127</v>
      </c>
      <c r="O74">
        <v>1263</v>
      </c>
      <c r="P74">
        <v>147</v>
      </c>
    </row>
    <row r="75" spans="9:16" x14ac:dyDescent="0.4">
      <c r="I75">
        <v>1393</v>
      </c>
      <c r="J75">
        <v>127</v>
      </c>
      <c r="O75">
        <v>1282</v>
      </c>
      <c r="P75">
        <v>147</v>
      </c>
    </row>
    <row r="76" spans="9:16" x14ac:dyDescent="0.4">
      <c r="I76">
        <v>1412</v>
      </c>
      <c r="J76">
        <v>127</v>
      </c>
      <c r="O76">
        <v>1301</v>
      </c>
      <c r="P76">
        <v>147</v>
      </c>
    </row>
    <row r="77" spans="9:16" x14ac:dyDescent="0.4">
      <c r="I77">
        <v>1432</v>
      </c>
      <c r="J77">
        <v>127</v>
      </c>
      <c r="O77">
        <v>1320</v>
      </c>
      <c r="P77">
        <v>147</v>
      </c>
    </row>
    <row r="78" spans="9:16" x14ac:dyDescent="0.4">
      <c r="I78">
        <v>1452</v>
      </c>
      <c r="J78">
        <v>127</v>
      </c>
      <c r="O78">
        <v>1338</v>
      </c>
      <c r="P78">
        <v>146</v>
      </c>
    </row>
    <row r="79" spans="9:16" x14ac:dyDescent="0.4">
      <c r="I79">
        <v>1471</v>
      </c>
      <c r="J79">
        <v>128</v>
      </c>
      <c r="O79">
        <v>1357</v>
      </c>
      <c r="P79">
        <v>147</v>
      </c>
    </row>
    <row r="80" spans="9:16" x14ac:dyDescent="0.4">
      <c r="I80">
        <v>1492</v>
      </c>
      <c r="J80">
        <v>127</v>
      </c>
      <c r="O80">
        <v>1375</v>
      </c>
      <c r="P80">
        <v>146</v>
      </c>
    </row>
    <row r="81" spans="9:16" x14ac:dyDescent="0.4">
      <c r="I81">
        <v>1512</v>
      </c>
      <c r="J81">
        <v>127</v>
      </c>
      <c r="O81">
        <v>1395</v>
      </c>
      <c r="P81">
        <v>146</v>
      </c>
    </row>
    <row r="82" spans="9:16" x14ac:dyDescent="0.4">
      <c r="I82">
        <v>1533</v>
      </c>
      <c r="J82">
        <v>126</v>
      </c>
      <c r="O82">
        <v>1414</v>
      </c>
      <c r="P82">
        <v>146</v>
      </c>
    </row>
    <row r="83" spans="9:16" x14ac:dyDescent="0.4">
      <c r="I83">
        <v>1552</v>
      </c>
      <c r="J83">
        <v>128</v>
      </c>
      <c r="O83">
        <v>1432</v>
      </c>
      <c r="P83">
        <v>146</v>
      </c>
    </row>
    <row r="84" spans="9:16" x14ac:dyDescent="0.4">
      <c r="I84">
        <v>1570</v>
      </c>
      <c r="J84">
        <v>127</v>
      </c>
      <c r="O84">
        <v>1450</v>
      </c>
      <c r="P84">
        <v>145</v>
      </c>
    </row>
    <row r="85" spans="9:16" x14ac:dyDescent="0.4">
      <c r="I85">
        <v>1589</v>
      </c>
      <c r="J85">
        <v>126</v>
      </c>
      <c r="O85">
        <v>1468</v>
      </c>
      <c r="P85">
        <v>145</v>
      </c>
    </row>
    <row r="86" spans="9:16" x14ac:dyDescent="0.4">
      <c r="I86">
        <v>1608</v>
      </c>
      <c r="J86">
        <v>127</v>
      </c>
      <c r="O86">
        <v>1486</v>
      </c>
      <c r="P86">
        <v>146</v>
      </c>
    </row>
    <row r="87" spans="9:16" x14ac:dyDescent="0.4">
      <c r="I87">
        <v>1628</v>
      </c>
      <c r="J87">
        <v>127</v>
      </c>
      <c r="O87">
        <v>1504</v>
      </c>
      <c r="P87">
        <v>145</v>
      </c>
    </row>
    <row r="88" spans="9:16" x14ac:dyDescent="0.4">
      <c r="I88">
        <v>1648</v>
      </c>
      <c r="J88">
        <v>126</v>
      </c>
      <c r="O88">
        <v>1523</v>
      </c>
      <c r="P88">
        <v>144</v>
      </c>
    </row>
    <row r="89" spans="9:16" x14ac:dyDescent="0.4">
      <c r="I89">
        <v>1668</v>
      </c>
      <c r="J89">
        <v>125</v>
      </c>
      <c r="O89">
        <v>1542</v>
      </c>
      <c r="P89">
        <v>144</v>
      </c>
    </row>
    <row r="90" spans="9:16" x14ac:dyDescent="0.4">
      <c r="I90">
        <v>1688</v>
      </c>
      <c r="J90">
        <v>125</v>
      </c>
      <c r="O90">
        <v>1560</v>
      </c>
      <c r="P90">
        <v>144</v>
      </c>
    </row>
    <row r="91" spans="9:16" x14ac:dyDescent="0.4">
      <c r="I91">
        <v>1708</v>
      </c>
      <c r="J91">
        <v>125</v>
      </c>
      <c r="O91">
        <v>1579</v>
      </c>
      <c r="P91">
        <v>144</v>
      </c>
    </row>
    <row r="92" spans="9:16" x14ac:dyDescent="0.4">
      <c r="I92">
        <v>1728</v>
      </c>
      <c r="J92">
        <v>125</v>
      </c>
      <c r="O92">
        <v>1598</v>
      </c>
      <c r="P92">
        <v>143</v>
      </c>
    </row>
    <row r="93" spans="9:16" x14ac:dyDescent="0.4">
      <c r="I93">
        <v>1747</v>
      </c>
      <c r="J93">
        <v>125</v>
      </c>
      <c r="O93">
        <v>1616</v>
      </c>
      <c r="P93">
        <v>143</v>
      </c>
    </row>
    <row r="94" spans="9:16" x14ac:dyDescent="0.4">
      <c r="I94">
        <v>1765</v>
      </c>
      <c r="J94">
        <v>125</v>
      </c>
      <c r="O94">
        <v>1633</v>
      </c>
      <c r="P94">
        <v>143</v>
      </c>
    </row>
    <row r="95" spans="9:16" x14ac:dyDescent="0.4">
      <c r="I95">
        <v>1785</v>
      </c>
      <c r="J95">
        <v>125</v>
      </c>
      <c r="O95">
        <v>1651</v>
      </c>
      <c r="P95">
        <v>143</v>
      </c>
    </row>
    <row r="96" spans="9:16" x14ac:dyDescent="0.4">
      <c r="I96">
        <v>1805</v>
      </c>
      <c r="J96">
        <v>124</v>
      </c>
      <c r="O96">
        <v>1670</v>
      </c>
      <c r="P96">
        <v>142</v>
      </c>
    </row>
    <row r="97" spans="9:16" x14ac:dyDescent="0.4">
      <c r="I97">
        <v>1826</v>
      </c>
      <c r="J97">
        <v>124</v>
      </c>
      <c r="O97">
        <v>1689</v>
      </c>
      <c r="P97">
        <v>142</v>
      </c>
    </row>
    <row r="98" spans="9:16" x14ac:dyDescent="0.4">
      <c r="I98">
        <v>1845</v>
      </c>
      <c r="J98">
        <v>124</v>
      </c>
      <c r="O98">
        <v>1707</v>
      </c>
      <c r="P98">
        <v>142</v>
      </c>
    </row>
    <row r="99" spans="9:16" x14ac:dyDescent="0.4">
      <c r="I99">
        <v>1864</v>
      </c>
      <c r="J99">
        <v>123</v>
      </c>
      <c r="O99">
        <v>1725</v>
      </c>
      <c r="P99">
        <v>141</v>
      </c>
    </row>
    <row r="100" spans="9:16" x14ac:dyDescent="0.4">
      <c r="I100">
        <v>1883</v>
      </c>
      <c r="J100">
        <v>123</v>
      </c>
      <c r="O100">
        <v>1742</v>
      </c>
      <c r="P100">
        <v>141</v>
      </c>
    </row>
    <row r="101" spans="9:16" x14ac:dyDescent="0.4">
      <c r="I101">
        <v>1902</v>
      </c>
      <c r="J101">
        <v>123</v>
      </c>
      <c r="O101">
        <v>1760</v>
      </c>
      <c r="P101">
        <v>141</v>
      </c>
    </row>
    <row r="102" spans="9:16" x14ac:dyDescent="0.4">
      <c r="I102">
        <v>1921</v>
      </c>
      <c r="J102">
        <v>123</v>
      </c>
      <c r="O102">
        <v>1777</v>
      </c>
      <c r="P102">
        <v>140</v>
      </c>
    </row>
    <row r="103" spans="9:16" x14ac:dyDescent="0.4">
      <c r="I103">
        <v>1941</v>
      </c>
      <c r="J103">
        <v>123</v>
      </c>
      <c r="O103">
        <v>1795</v>
      </c>
      <c r="P103">
        <v>139</v>
      </c>
    </row>
    <row r="104" spans="9:16" x14ac:dyDescent="0.4">
      <c r="I104">
        <v>1961</v>
      </c>
      <c r="J104">
        <v>122</v>
      </c>
      <c r="O104">
        <v>1812</v>
      </c>
      <c r="P104">
        <v>139</v>
      </c>
    </row>
    <row r="105" spans="9:16" x14ac:dyDescent="0.4">
      <c r="I105">
        <v>1980</v>
      </c>
      <c r="J105">
        <v>122</v>
      </c>
      <c r="O105">
        <v>1831</v>
      </c>
      <c r="P105">
        <v>139</v>
      </c>
    </row>
    <row r="106" spans="9:16" x14ac:dyDescent="0.4">
      <c r="I106">
        <v>2000</v>
      </c>
      <c r="J106">
        <v>122</v>
      </c>
      <c r="O106">
        <v>1849</v>
      </c>
      <c r="P106">
        <v>138</v>
      </c>
    </row>
    <row r="107" spans="9:16" x14ac:dyDescent="0.4">
      <c r="I107">
        <v>2019</v>
      </c>
      <c r="J107">
        <v>122</v>
      </c>
      <c r="O107">
        <v>1867</v>
      </c>
      <c r="P107">
        <v>138</v>
      </c>
    </row>
    <row r="108" spans="9:16" x14ac:dyDescent="0.4">
      <c r="I108">
        <v>2038</v>
      </c>
      <c r="J108">
        <v>122</v>
      </c>
      <c r="O108">
        <v>1885</v>
      </c>
      <c r="P108">
        <v>138</v>
      </c>
    </row>
    <row r="109" spans="9:16" x14ac:dyDescent="0.4">
      <c r="I109">
        <v>2057</v>
      </c>
      <c r="J109">
        <v>122</v>
      </c>
      <c r="O109">
        <v>1902</v>
      </c>
      <c r="P109">
        <v>138</v>
      </c>
    </row>
    <row r="110" spans="9:16" x14ac:dyDescent="0.4">
      <c r="I110">
        <v>2076</v>
      </c>
      <c r="J110">
        <v>122</v>
      </c>
      <c r="O110">
        <v>1919</v>
      </c>
      <c r="P110">
        <v>138</v>
      </c>
    </row>
    <row r="111" spans="9:16" x14ac:dyDescent="0.4">
      <c r="I111">
        <v>2096</v>
      </c>
      <c r="J111">
        <v>121</v>
      </c>
      <c r="O111">
        <v>1937</v>
      </c>
      <c r="P111">
        <v>137</v>
      </c>
    </row>
    <row r="112" spans="9:16" x14ac:dyDescent="0.4">
      <c r="I112">
        <v>2116</v>
      </c>
      <c r="J112">
        <v>121</v>
      </c>
      <c r="O112">
        <v>1956</v>
      </c>
      <c r="P112">
        <v>137</v>
      </c>
    </row>
    <row r="113" spans="9:16" x14ac:dyDescent="0.4">
      <c r="I113">
        <v>2136</v>
      </c>
      <c r="J113">
        <v>121</v>
      </c>
      <c r="O113">
        <v>1974</v>
      </c>
      <c r="P113">
        <v>137</v>
      </c>
    </row>
    <row r="114" spans="9:16" x14ac:dyDescent="0.4">
      <c r="I114">
        <v>2155</v>
      </c>
      <c r="J114">
        <v>120</v>
      </c>
      <c r="O114">
        <v>1991</v>
      </c>
      <c r="P114">
        <v>137</v>
      </c>
    </row>
    <row r="115" spans="9:16" x14ac:dyDescent="0.4">
      <c r="I115">
        <v>2173</v>
      </c>
      <c r="J115">
        <v>120</v>
      </c>
      <c r="O115">
        <v>2008</v>
      </c>
      <c r="P115">
        <v>136</v>
      </c>
    </row>
    <row r="116" spans="9:16" x14ac:dyDescent="0.4">
      <c r="I116">
        <v>2192</v>
      </c>
      <c r="J116">
        <v>120</v>
      </c>
      <c r="O116">
        <v>2025</v>
      </c>
      <c r="P116">
        <v>136</v>
      </c>
    </row>
    <row r="117" spans="9:16" x14ac:dyDescent="0.4">
      <c r="I117">
        <v>2211</v>
      </c>
      <c r="J117">
        <v>120</v>
      </c>
      <c r="O117">
        <v>2042</v>
      </c>
      <c r="P117">
        <v>136</v>
      </c>
    </row>
    <row r="118" spans="9:16" x14ac:dyDescent="0.4">
      <c r="I118">
        <v>2229</v>
      </c>
      <c r="J118">
        <v>120</v>
      </c>
      <c r="O118">
        <v>2060</v>
      </c>
      <c r="P118">
        <v>136</v>
      </c>
    </row>
    <row r="119" spans="9:16" x14ac:dyDescent="0.4">
      <c r="I119">
        <v>2249</v>
      </c>
      <c r="J119">
        <v>120</v>
      </c>
      <c r="O119">
        <v>2078</v>
      </c>
      <c r="P119">
        <v>136</v>
      </c>
    </row>
    <row r="120" spans="9:16" x14ac:dyDescent="0.4">
      <c r="I120">
        <v>2268</v>
      </c>
      <c r="J120">
        <v>119</v>
      </c>
      <c r="O120">
        <v>2095</v>
      </c>
      <c r="P120">
        <v>136</v>
      </c>
    </row>
    <row r="121" spans="9:16" x14ac:dyDescent="0.4">
      <c r="I121">
        <v>2288</v>
      </c>
      <c r="J121">
        <v>119</v>
      </c>
      <c r="O121">
        <v>2114</v>
      </c>
      <c r="P121">
        <v>136</v>
      </c>
    </row>
    <row r="122" spans="9:16" x14ac:dyDescent="0.4">
      <c r="I122">
        <v>2307</v>
      </c>
      <c r="J122">
        <v>119</v>
      </c>
      <c r="O122">
        <v>2131</v>
      </c>
      <c r="P122">
        <v>135</v>
      </c>
    </row>
    <row r="123" spans="9:16" x14ac:dyDescent="0.4">
      <c r="I123">
        <v>2326</v>
      </c>
      <c r="J123">
        <v>118</v>
      </c>
      <c r="O123">
        <v>2149</v>
      </c>
      <c r="P123">
        <v>135</v>
      </c>
    </row>
    <row r="124" spans="9:16" x14ac:dyDescent="0.4">
      <c r="I124">
        <v>2343</v>
      </c>
      <c r="J124">
        <v>118</v>
      </c>
      <c r="O124">
        <v>2166</v>
      </c>
      <c r="P124">
        <v>135</v>
      </c>
    </row>
    <row r="125" spans="9:16" x14ac:dyDescent="0.4">
      <c r="I125">
        <v>2362</v>
      </c>
      <c r="J125">
        <v>118</v>
      </c>
      <c r="O125">
        <v>2183</v>
      </c>
      <c r="P125">
        <v>135</v>
      </c>
    </row>
    <row r="126" spans="9:16" x14ac:dyDescent="0.4">
      <c r="I126">
        <v>2381</v>
      </c>
      <c r="J126">
        <v>118</v>
      </c>
      <c r="O126">
        <v>2200</v>
      </c>
      <c r="P126">
        <v>134</v>
      </c>
    </row>
    <row r="127" spans="9:16" x14ac:dyDescent="0.4">
      <c r="I127">
        <v>2400</v>
      </c>
      <c r="J127">
        <v>117</v>
      </c>
      <c r="O127">
        <v>2218</v>
      </c>
      <c r="P127">
        <v>134</v>
      </c>
    </row>
    <row r="128" spans="9:16" x14ac:dyDescent="0.4">
      <c r="I128">
        <v>2419</v>
      </c>
      <c r="J128">
        <v>118</v>
      </c>
      <c r="O128">
        <v>2236</v>
      </c>
      <c r="P128">
        <v>134</v>
      </c>
    </row>
    <row r="129" spans="9:16" x14ac:dyDescent="0.4">
      <c r="I129">
        <v>2438</v>
      </c>
      <c r="J129">
        <v>117</v>
      </c>
      <c r="O129">
        <v>2253</v>
      </c>
      <c r="P129">
        <v>134</v>
      </c>
    </row>
    <row r="130" spans="9:16" x14ac:dyDescent="0.4">
      <c r="I130">
        <v>2457</v>
      </c>
      <c r="J130">
        <v>117</v>
      </c>
      <c r="O130">
        <v>2271</v>
      </c>
      <c r="P130">
        <v>134</v>
      </c>
    </row>
    <row r="131" spans="9:16" x14ac:dyDescent="0.4">
      <c r="I131">
        <v>2475</v>
      </c>
      <c r="J131">
        <v>117</v>
      </c>
      <c r="O131">
        <v>2288</v>
      </c>
      <c r="P131">
        <v>134</v>
      </c>
    </row>
    <row r="132" spans="9:16" x14ac:dyDescent="0.4">
      <c r="I132">
        <v>2493</v>
      </c>
      <c r="J132">
        <v>117</v>
      </c>
      <c r="O132">
        <v>2304</v>
      </c>
      <c r="P132">
        <v>134</v>
      </c>
    </row>
    <row r="133" spans="9:16" x14ac:dyDescent="0.4">
      <c r="I133">
        <v>2511</v>
      </c>
      <c r="J133">
        <v>117</v>
      </c>
      <c r="O133">
        <v>2321</v>
      </c>
      <c r="P133">
        <v>134</v>
      </c>
    </row>
    <row r="134" spans="9:16" x14ac:dyDescent="0.4">
      <c r="I134">
        <v>2530</v>
      </c>
      <c r="J134">
        <v>116</v>
      </c>
      <c r="O134">
        <v>2338</v>
      </c>
      <c r="P134">
        <v>134</v>
      </c>
    </row>
    <row r="135" spans="9:16" x14ac:dyDescent="0.4">
      <c r="I135">
        <v>2548</v>
      </c>
      <c r="J135">
        <v>116</v>
      </c>
      <c r="O135">
        <v>2355</v>
      </c>
      <c r="P135">
        <v>134</v>
      </c>
    </row>
    <row r="136" spans="9:16" x14ac:dyDescent="0.4">
      <c r="I136">
        <v>2567</v>
      </c>
      <c r="J136">
        <v>116</v>
      </c>
      <c r="O136">
        <v>2373</v>
      </c>
      <c r="P136">
        <v>133</v>
      </c>
    </row>
    <row r="137" spans="9:16" x14ac:dyDescent="0.4">
      <c r="I137">
        <v>2587</v>
      </c>
      <c r="J137">
        <v>115</v>
      </c>
      <c r="O137">
        <v>2391</v>
      </c>
      <c r="P137">
        <v>133</v>
      </c>
    </row>
    <row r="138" spans="9:16" x14ac:dyDescent="0.4">
      <c r="I138">
        <v>2605</v>
      </c>
      <c r="J138">
        <v>115</v>
      </c>
      <c r="O138">
        <v>2408</v>
      </c>
      <c r="P138">
        <v>133</v>
      </c>
    </row>
    <row r="139" spans="9:16" x14ac:dyDescent="0.4">
      <c r="I139">
        <v>2622</v>
      </c>
      <c r="J139">
        <v>115</v>
      </c>
      <c r="O139">
        <v>2424</v>
      </c>
      <c r="P139">
        <v>133</v>
      </c>
    </row>
    <row r="140" spans="9:16" x14ac:dyDescent="0.4">
      <c r="I140">
        <v>2640</v>
      </c>
      <c r="J140">
        <v>115</v>
      </c>
      <c r="O140">
        <v>2441</v>
      </c>
      <c r="P140">
        <v>133</v>
      </c>
    </row>
    <row r="141" spans="9:16" x14ac:dyDescent="0.4">
      <c r="I141">
        <v>2658</v>
      </c>
      <c r="J141">
        <v>115</v>
      </c>
      <c r="O141">
        <v>2458</v>
      </c>
      <c r="P141">
        <v>133</v>
      </c>
    </row>
    <row r="142" spans="9:16" x14ac:dyDescent="0.4">
      <c r="I142">
        <v>2677</v>
      </c>
      <c r="J142">
        <v>115</v>
      </c>
      <c r="O142">
        <v>2475</v>
      </c>
      <c r="P142">
        <v>133</v>
      </c>
    </row>
    <row r="143" spans="9:16" x14ac:dyDescent="0.4">
      <c r="I143">
        <v>2695</v>
      </c>
      <c r="J143">
        <v>115</v>
      </c>
      <c r="O143">
        <v>2492</v>
      </c>
      <c r="P143">
        <v>133</v>
      </c>
    </row>
    <row r="144" spans="9:16" x14ac:dyDescent="0.4">
      <c r="I144">
        <v>2713</v>
      </c>
      <c r="J144">
        <v>116</v>
      </c>
      <c r="O144">
        <v>2509</v>
      </c>
      <c r="P144">
        <v>133</v>
      </c>
    </row>
    <row r="145" spans="9:16" x14ac:dyDescent="0.4">
      <c r="I145">
        <v>2733</v>
      </c>
      <c r="J145">
        <v>115</v>
      </c>
      <c r="O145">
        <v>2526</v>
      </c>
      <c r="P145">
        <v>133</v>
      </c>
    </row>
    <row r="146" spans="9:16" x14ac:dyDescent="0.4">
      <c r="I146">
        <v>2750</v>
      </c>
      <c r="J146">
        <v>115</v>
      </c>
      <c r="O146">
        <v>2543</v>
      </c>
      <c r="P146">
        <v>133</v>
      </c>
    </row>
    <row r="147" spans="9:16" x14ac:dyDescent="0.4">
      <c r="I147">
        <v>2768</v>
      </c>
      <c r="J147">
        <v>115</v>
      </c>
      <c r="O147">
        <v>2560</v>
      </c>
      <c r="P147">
        <v>133</v>
      </c>
    </row>
    <row r="148" spans="9:16" x14ac:dyDescent="0.4">
      <c r="I148">
        <v>2785</v>
      </c>
      <c r="J148">
        <v>115</v>
      </c>
      <c r="O148">
        <v>2576</v>
      </c>
      <c r="P148">
        <v>133</v>
      </c>
    </row>
    <row r="149" spans="9:16" x14ac:dyDescent="0.4">
      <c r="I149">
        <v>2803</v>
      </c>
      <c r="J149">
        <v>115</v>
      </c>
      <c r="O149">
        <v>2593</v>
      </c>
      <c r="P149">
        <v>134</v>
      </c>
    </row>
    <row r="150" spans="9:16" x14ac:dyDescent="0.4">
      <c r="I150">
        <v>2820</v>
      </c>
      <c r="J150">
        <v>115</v>
      </c>
      <c r="O150">
        <v>2609</v>
      </c>
      <c r="P150">
        <v>134</v>
      </c>
    </row>
    <row r="151" spans="9:16" x14ac:dyDescent="0.4">
      <c r="I151">
        <v>2839</v>
      </c>
      <c r="J151">
        <v>115</v>
      </c>
      <c r="O151">
        <v>2626</v>
      </c>
      <c r="P151">
        <v>133</v>
      </c>
    </row>
    <row r="152" spans="9:16" x14ac:dyDescent="0.4">
      <c r="I152">
        <v>2858</v>
      </c>
      <c r="J152">
        <v>117</v>
      </c>
      <c r="O152">
        <v>2643</v>
      </c>
      <c r="P152">
        <v>133</v>
      </c>
    </row>
    <row r="153" spans="9:16" x14ac:dyDescent="0.4">
      <c r="I153">
        <v>2876</v>
      </c>
      <c r="J153">
        <v>116</v>
      </c>
      <c r="O153">
        <v>2661</v>
      </c>
      <c r="P153">
        <v>133</v>
      </c>
    </row>
    <row r="154" spans="9:16" x14ac:dyDescent="0.4">
      <c r="I154">
        <v>2893</v>
      </c>
      <c r="J154">
        <v>117</v>
      </c>
      <c r="O154">
        <v>2677</v>
      </c>
      <c r="P154">
        <v>133</v>
      </c>
    </row>
    <row r="155" spans="9:16" x14ac:dyDescent="0.4">
      <c r="I155">
        <v>2910</v>
      </c>
      <c r="J155">
        <v>118</v>
      </c>
      <c r="O155">
        <v>2694</v>
      </c>
      <c r="P155">
        <v>133</v>
      </c>
    </row>
    <row r="156" spans="9:16" x14ac:dyDescent="0.4">
      <c r="I156">
        <v>2930</v>
      </c>
      <c r="J156">
        <v>117</v>
      </c>
      <c r="O156">
        <v>2709</v>
      </c>
      <c r="P156">
        <v>133</v>
      </c>
    </row>
    <row r="157" spans="9:16" x14ac:dyDescent="0.4">
      <c r="I157">
        <v>2946</v>
      </c>
      <c r="J157">
        <v>119</v>
      </c>
      <c r="O157">
        <v>2726</v>
      </c>
      <c r="P157">
        <v>133</v>
      </c>
    </row>
    <row r="158" spans="9:16" x14ac:dyDescent="0.4">
      <c r="I158">
        <v>2967</v>
      </c>
      <c r="J158">
        <v>134</v>
      </c>
      <c r="O158">
        <v>2743</v>
      </c>
      <c r="P158">
        <v>133</v>
      </c>
    </row>
    <row r="159" spans="9:16" x14ac:dyDescent="0.4">
      <c r="I159">
        <v>2985</v>
      </c>
      <c r="J159">
        <v>125</v>
      </c>
      <c r="O159">
        <v>2759</v>
      </c>
      <c r="P159">
        <v>133</v>
      </c>
    </row>
    <row r="160" spans="9:16" x14ac:dyDescent="0.4">
      <c r="I160">
        <v>2998</v>
      </c>
      <c r="J160">
        <v>113</v>
      </c>
      <c r="O160">
        <v>2777</v>
      </c>
      <c r="P160">
        <v>133</v>
      </c>
    </row>
    <row r="161" spans="9:16" x14ac:dyDescent="0.4">
      <c r="I161">
        <v>3018</v>
      </c>
      <c r="J161">
        <v>114</v>
      </c>
      <c r="O161">
        <v>2793</v>
      </c>
      <c r="P161">
        <v>133</v>
      </c>
    </row>
    <row r="162" spans="9:16" x14ac:dyDescent="0.4">
      <c r="I162">
        <v>3034</v>
      </c>
      <c r="J162">
        <v>114</v>
      </c>
      <c r="O162">
        <v>2809</v>
      </c>
      <c r="P162">
        <v>133</v>
      </c>
    </row>
    <row r="163" spans="9:16" x14ac:dyDescent="0.4">
      <c r="I163">
        <v>3051</v>
      </c>
      <c r="J163">
        <v>114</v>
      </c>
      <c r="O163">
        <v>2826</v>
      </c>
      <c r="P163">
        <v>133</v>
      </c>
    </row>
    <row r="164" spans="9:16" x14ac:dyDescent="0.4">
      <c r="I164">
        <v>3068</v>
      </c>
      <c r="J164">
        <v>113</v>
      </c>
      <c r="O164">
        <v>2841</v>
      </c>
      <c r="P164">
        <v>133</v>
      </c>
    </row>
    <row r="165" spans="9:16" x14ac:dyDescent="0.4">
      <c r="I165">
        <v>3087</v>
      </c>
      <c r="J165">
        <v>114</v>
      </c>
      <c r="O165">
        <v>2858</v>
      </c>
      <c r="P165">
        <v>133</v>
      </c>
    </row>
    <row r="166" spans="9:16" x14ac:dyDescent="0.4">
      <c r="I166">
        <v>3104</v>
      </c>
      <c r="J166">
        <v>115</v>
      </c>
      <c r="O166">
        <v>2875</v>
      </c>
      <c r="P166">
        <v>134</v>
      </c>
    </row>
    <row r="167" spans="9:16" x14ac:dyDescent="0.4">
      <c r="I167">
        <v>3121</v>
      </c>
      <c r="J167">
        <v>115</v>
      </c>
      <c r="O167">
        <v>2891</v>
      </c>
      <c r="P167">
        <v>134</v>
      </c>
    </row>
    <row r="168" spans="9:16" x14ac:dyDescent="0.4">
      <c r="I168">
        <v>3140</v>
      </c>
      <c r="J168">
        <v>115</v>
      </c>
      <c r="O168">
        <v>2908</v>
      </c>
      <c r="P168">
        <v>134</v>
      </c>
    </row>
    <row r="169" spans="9:16" x14ac:dyDescent="0.4">
      <c r="I169">
        <v>3159</v>
      </c>
      <c r="J169">
        <v>115</v>
      </c>
      <c r="O169">
        <v>2925</v>
      </c>
      <c r="P169">
        <v>134</v>
      </c>
    </row>
    <row r="170" spans="9:16" x14ac:dyDescent="0.4">
      <c r="I170">
        <v>3175</v>
      </c>
      <c r="J170">
        <v>115</v>
      </c>
      <c r="O170">
        <v>2941</v>
      </c>
      <c r="P170">
        <v>134</v>
      </c>
    </row>
    <row r="171" spans="9:16" x14ac:dyDescent="0.4">
      <c r="I171">
        <v>3190</v>
      </c>
      <c r="J171">
        <v>115</v>
      </c>
      <c r="O171">
        <v>2956</v>
      </c>
      <c r="P171">
        <v>134</v>
      </c>
    </row>
    <row r="172" spans="9:16" x14ac:dyDescent="0.4">
      <c r="I172">
        <v>3207</v>
      </c>
      <c r="J172">
        <v>115</v>
      </c>
      <c r="O172">
        <v>2972</v>
      </c>
      <c r="P172">
        <v>134</v>
      </c>
    </row>
    <row r="173" spans="9:16" x14ac:dyDescent="0.4">
      <c r="I173">
        <v>3225</v>
      </c>
      <c r="J173">
        <v>115</v>
      </c>
      <c r="O173">
        <v>2989</v>
      </c>
      <c r="P173">
        <v>134</v>
      </c>
    </row>
    <row r="174" spans="9:16" x14ac:dyDescent="0.4">
      <c r="I174">
        <v>3242</v>
      </c>
      <c r="J174">
        <v>115</v>
      </c>
      <c r="O174">
        <v>3005</v>
      </c>
      <c r="P174">
        <v>134</v>
      </c>
    </row>
    <row r="175" spans="9:16" x14ac:dyDescent="0.4">
      <c r="I175">
        <v>3259</v>
      </c>
      <c r="J175">
        <v>116</v>
      </c>
      <c r="O175">
        <v>3022</v>
      </c>
      <c r="P175">
        <v>134</v>
      </c>
    </row>
    <row r="176" spans="9:16" x14ac:dyDescent="0.4">
      <c r="I176">
        <v>3277</v>
      </c>
      <c r="J176">
        <v>116</v>
      </c>
      <c r="O176">
        <v>3039</v>
      </c>
      <c r="P176">
        <v>135</v>
      </c>
    </row>
    <row r="177" spans="9:16" x14ac:dyDescent="0.4">
      <c r="I177">
        <v>3294</v>
      </c>
      <c r="J177">
        <v>117</v>
      </c>
      <c r="O177">
        <v>3055</v>
      </c>
      <c r="P177">
        <v>134</v>
      </c>
    </row>
    <row r="178" spans="9:16" x14ac:dyDescent="0.4">
      <c r="I178">
        <v>3311</v>
      </c>
      <c r="J178">
        <v>117</v>
      </c>
      <c r="O178">
        <v>3072</v>
      </c>
      <c r="P178">
        <v>135</v>
      </c>
    </row>
    <row r="179" spans="9:16" x14ac:dyDescent="0.4">
      <c r="I179">
        <v>3328</v>
      </c>
      <c r="J179">
        <v>117</v>
      </c>
      <c r="O179">
        <v>3087</v>
      </c>
      <c r="P179">
        <v>135</v>
      </c>
    </row>
    <row r="180" spans="9:16" x14ac:dyDescent="0.4">
      <c r="I180">
        <v>3345</v>
      </c>
      <c r="J180">
        <v>117</v>
      </c>
      <c r="O180">
        <v>3103</v>
      </c>
      <c r="P180">
        <v>136</v>
      </c>
    </row>
    <row r="181" spans="9:16" x14ac:dyDescent="0.4">
      <c r="I181">
        <v>3363</v>
      </c>
      <c r="J181">
        <v>117</v>
      </c>
      <c r="O181">
        <v>578</v>
      </c>
      <c r="P181">
        <v>147</v>
      </c>
    </row>
    <row r="182" spans="9:16" x14ac:dyDescent="0.4">
      <c r="I182">
        <v>3379</v>
      </c>
      <c r="J182">
        <v>117</v>
      </c>
      <c r="O182">
        <v>580</v>
      </c>
      <c r="P182">
        <v>147</v>
      </c>
    </row>
    <row r="183" spans="9:16" x14ac:dyDescent="0.4">
      <c r="I183">
        <v>3395</v>
      </c>
      <c r="J183">
        <v>117</v>
      </c>
      <c r="O183">
        <v>577</v>
      </c>
      <c r="P183">
        <v>147</v>
      </c>
    </row>
    <row r="184" spans="9:16" x14ac:dyDescent="0.4">
      <c r="I184">
        <v>3413</v>
      </c>
      <c r="J184">
        <v>117</v>
      </c>
      <c r="O184">
        <v>582</v>
      </c>
      <c r="P184">
        <v>147</v>
      </c>
    </row>
    <row r="185" spans="9:16" x14ac:dyDescent="0.4">
      <c r="I185">
        <v>3432</v>
      </c>
      <c r="J185">
        <v>117</v>
      </c>
      <c r="O185">
        <v>583</v>
      </c>
      <c r="P185">
        <v>147</v>
      </c>
    </row>
    <row r="186" spans="9:16" x14ac:dyDescent="0.4">
      <c r="I186">
        <v>3448</v>
      </c>
      <c r="J186">
        <v>116</v>
      </c>
      <c r="O186">
        <v>579</v>
      </c>
      <c r="P186">
        <v>147</v>
      </c>
    </row>
    <row r="187" spans="9:16" x14ac:dyDescent="0.4">
      <c r="I187">
        <v>3466</v>
      </c>
      <c r="J187">
        <v>115</v>
      </c>
      <c r="O187">
        <v>583</v>
      </c>
      <c r="P187">
        <v>147</v>
      </c>
    </row>
    <row r="188" spans="9:16" x14ac:dyDescent="0.4">
      <c r="I188">
        <v>3484</v>
      </c>
      <c r="J188">
        <v>115</v>
      </c>
      <c r="O188">
        <v>581</v>
      </c>
      <c r="P188">
        <v>147</v>
      </c>
    </row>
    <row r="189" spans="9:16" x14ac:dyDescent="0.4">
      <c r="I189">
        <v>3501</v>
      </c>
      <c r="J189">
        <v>116</v>
      </c>
      <c r="O189">
        <v>578</v>
      </c>
      <c r="P189">
        <v>147</v>
      </c>
    </row>
    <row r="190" spans="9:16" x14ac:dyDescent="0.4">
      <c r="I190">
        <v>3516</v>
      </c>
      <c r="J190">
        <v>115</v>
      </c>
      <c r="O190">
        <v>581</v>
      </c>
      <c r="P190">
        <v>147</v>
      </c>
    </row>
    <row r="191" spans="9:16" x14ac:dyDescent="0.4">
      <c r="I191">
        <v>3537</v>
      </c>
      <c r="J191">
        <v>114</v>
      </c>
      <c r="O191">
        <v>3281</v>
      </c>
      <c r="P191">
        <v>137</v>
      </c>
    </row>
    <row r="192" spans="9:16" x14ac:dyDescent="0.4">
      <c r="I192">
        <v>3548</v>
      </c>
      <c r="J192">
        <v>115</v>
      </c>
      <c r="O192">
        <v>3297</v>
      </c>
      <c r="P192">
        <v>137</v>
      </c>
    </row>
    <row r="193" spans="9:16" x14ac:dyDescent="0.4">
      <c r="I193">
        <v>3565</v>
      </c>
      <c r="J193">
        <v>115</v>
      </c>
      <c r="O193">
        <v>3314</v>
      </c>
      <c r="P193">
        <v>136</v>
      </c>
    </row>
    <row r="194" spans="9:16" x14ac:dyDescent="0.4">
      <c r="I194">
        <v>3580</v>
      </c>
      <c r="J194">
        <v>116</v>
      </c>
      <c r="O194">
        <v>3329</v>
      </c>
      <c r="P194">
        <v>136</v>
      </c>
    </row>
    <row r="195" spans="9:16" x14ac:dyDescent="0.4">
      <c r="I195">
        <v>3596</v>
      </c>
      <c r="J195">
        <v>116</v>
      </c>
      <c r="O195">
        <v>3344</v>
      </c>
      <c r="P195">
        <v>136</v>
      </c>
    </row>
    <row r="196" spans="9:16" x14ac:dyDescent="0.4">
      <c r="I196">
        <v>3613</v>
      </c>
      <c r="J196">
        <v>115</v>
      </c>
      <c r="O196">
        <v>3359</v>
      </c>
      <c r="P196">
        <v>137</v>
      </c>
    </row>
    <row r="197" spans="9:16" x14ac:dyDescent="0.4">
      <c r="I197">
        <v>3630</v>
      </c>
      <c r="J197">
        <v>117</v>
      </c>
      <c r="O197">
        <v>3376</v>
      </c>
      <c r="P197">
        <v>137</v>
      </c>
    </row>
    <row r="198" spans="9:16" x14ac:dyDescent="0.4">
      <c r="I198">
        <v>3647</v>
      </c>
      <c r="J198">
        <v>117</v>
      </c>
      <c r="O198">
        <v>3391</v>
      </c>
      <c r="P198">
        <v>137</v>
      </c>
    </row>
    <row r="199" spans="9:16" x14ac:dyDescent="0.4">
      <c r="I199">
        <v>3663</v>
      </c>
      <c r="J199">
        <v>116</v>
      </c>
      <c r="O199">
        <v>3407</v>
      </c>
      <c r="P199">
        <v>137</v>
      </c>
    </row>
    <row r="200" spans="9:16" x14ac:dyDescent="0.4">
      <c r="I200">
        <v>3680</v>
      </c>
      <c r="J200">
        <v>114</v>
      </c>
      <c r="O200">
        <v>3424</v>
      </c>
      <c r="P200">
        <v>137</v>
      </c>
    </row>
    <row r="201" spans="9:16" x14ac:dyDescent="0.4">
      <c r="I201">
        <v>3697</v>
      </c>
      <c r="J201">
        <v>116</v>
      </c>
      <c r="O201">
        <v>3440</v>
      </c>
      <c r="P201">
        <v>137</v>
      </c>
    </row>
    <row r="202" spans="9:16" x14ac:dyDescent="0.4">
      <c r="I202">
        <v>3713</v>
      </c>
      <c r="J202">
        <v>115</v>
      </c>
      <c r="O202">
        <v>3455</v>
      </c>
      <c r="P202">
        <v>137</v>
      </c>
    </row>
    <row r="203" spans="9:16" x14ac:dyDescent="0.4">
      <c r="I203">
        <v>3728</v>
      </c>
      <c r="J203">
        <v>115</v>
      </c>
      <c r="O203">
        <v>3469</v>
      </c>
      <c r="P203">
        <v>137</v>
      </c>
    </row>
    <row r="204" spans="9:16" x14ac:dyDescent="0.4">
      <c r="I204">
        <v>3745</v>
      </c>
      <c r="J204">
        <v>115</v>
      </c>
      <c r="O204">
        <v>3486</v>
      </c>
      <c r="P204">
        <v>137</v>
      </c>
    </row>
    <row r="205" spans="9:16" x14ac:dyDescent="0.4">
      <c r="I205">
        <v>3762</v>
      </c>
      <c r="J205">
        <v>114</v>
      </c>
      <c r="O205">
        <v>3502</v>
      </c>
      <c r="P205">
        <v>137</v>
      </c>
    </row>
    <row r="206" spans="9:16" x14ac:dyDescent="0.4">
      <c r="I206">
        <v>3778</v>
      </c>
      <c r="J206">
        <v>114</v>
      </c>
      <c r="O206">
        <v>3518</v>
      </c>
      <c r="P206">
        <v>137</v>
      </c>
    </row>
    <row r="207" spans="9:16" x14ac:dyDescent="0.4">
      <c r="I207">
        <v>3795</v>
      </c>
      <c r="J207">
        <v>113</v>
      </c>
      <c r="O207">
        <v>3534</v>
      </c>
      <c r="P207">
        <v>137</v>
      </c>
    </row>
    <row r="208" spans="9:16" x14ac:dyDescent="0.4">
      <c r="I208">
        <v>3811</v>
      </c>
      <c r="J208">
        <v>113</v>
      </c>
      <c r="O208">
        <v>3548</v>
      </c>
      <c r="P208">
        <v>136</v>
      </c>
    </row>
    <row r="209" spans="9:16" x14ac:dyDescent="0.4">
      <c r="I209">
        <v>3828</v>
      </c>
      <c r="J209">
        <v>113</v>
      </c>
      <c r="O209">
        <v>3564</v>
      </c>
      <c r="P209">
        <v>136</v>
      </c>
    </row>
    <row r="210" spans="9:16" x14ac:dyDescent="0.4">
      <c r="I210">
        <v>3845</v>
      </c>
      <c r="J210">
        <v>113</v>
      </c>
      <c r="O210">
        <v>3579</v>
      </c>
      <c r="P210">
        <v>136</v>
      </c>
    </row>
    <row r="211" spans="9:16" x14ac:dyDescent="0.4">
      <c r="I211">
        <v>3860</v>
      </c>
      <c r="J211">
        <v>113</v>
      </c>
      <c r="O211">
        <v>3595</v>
      </c>
      <c r="P211">
        <v>137</v>
      </c>
    </row>
    <row r="212" spans="9:16" x14ac:dyDescent="0.4">
      <c r="I212">
        <v>3877</v>
      </c>
      <c r="J212">
        <v>112</v>
      </c>
      <c r="O212">
        <v>3611</v>
      </c>
      <c r="P212">
        <v>137</v>
      </c>
    </row>
    <row r="213" spans="9:16" x14ac:dyDescent="0.4">
      <c r="I213">
        <v>3893</v>
      </c>
      <c r="J213">
        <v>112</v>
      </c>
      <c r="O213">
        <v>3626</v>
      </c>
      <c r="P213">
        <v>137</v>
      </c>
    </row>
    <row r="214" spans="9:16" x14ac:dyDescent="0.4">
      <c r="I214">
        <v>3910</v>
      </c>
      <c r="J214">
        <v>112</v>
      </c>
      <c r="O214">
        <v>3641</v>
      </c>
      <c r="P214">
        <v>137</v>
      </c>
    </row>
    <row r="215" spans="9:16" x14ac:dyDescent="0.4">
      <c r="I215">
        <v>3926</v>
      </c>
      <c r="J215">
        <v>112</v>
      </c>
      <c r="O215">
        <v>3658</v>
      </c>
      <c r="P215">
        <v>137</v>
      </c>
    </row>
    <row r="216" spans="9:16" x14ac:dyDescent="0.4">
      <c r="I216">
        <v>3943</v>
      </c>
      <c r="J216">
        <v>112</v>
      </c>
      <c r="O216">
        <v>3672</v>
      </c>
      <c r="P216">
        <v>137</v>
      </c>
    </row>
    <row r="217" spans="9:16" x14ac:dyDescent="0.4">
      <c r="I217">
        <v>3958</v>
      </c>
      <c r="J217">
        <v>112</v>
      </c>
      <c r="O217">
        <v>3688</v>
      </c>
      <c r="P217">
        <v>137</v>
      </c>
    </row>
    <row r="218" spans="9:16" x14ac:dyDescent="0.4">
      <c r="I218">
        <v>3974</v>
      </c>
      <c r="J218">
        <v>111</v>
      </c>
      <c r="O218">
        <v>3702</v>
      </c>
      <c r="P218">
        <v>138</v>
      </c>
    </row>
    <row r="219" spans="9:16" x14ac:dyDescent="0.4">
      <c r="I219">
        <v>3990</v>
      </c>
      <c r="J219">
        <v>112</v>
      </c>
      <c r="O219">
        <v>3717</v>
      </c>
      <c r="P219">
        <v>138</v>
      </c>
    </row>
    <row r="220" spans="9:16" x14ac:dyDescent="0.4">
      <c r="I220">
        <v>4007</v>
      </c>
      <c r="J220">
        <v>111</v>
      </c>
      <c r="O220">
        <v>3734</v>
      </c>
      <c r="P220">
        <v>138</v>
      </c>
    </row>
    <row r="221" spans="9:16" x14ac:dyDescent="0.4">
      <c r="I221">
        <v>4024</v>
      </c>
      <c r="J221">
        <v>110</v>
      </c>
      <c r="O221">
        <v>3749</v>
      </c>
      <c r="P221">
        <v>138</v>
      </c>
    </row>
    <row r="222" spans="9:16" x14ac:dyDescent="0.4">
      <c r="I222">
        <v>4039</v>
      </c>
      <c r="J222">
        <v>111</v>
      </c>
      <c r="O222">
        <v>3764</v>
      </c>
      <c r="P222">
        <v>138</v>
      </c>
    </row>
    <row r="223" spans="9:16" x14ac:dyDescent="0.4">
      <c r="I223">
        <v>4056</v>
      </c>
      <c r="J223">
        <v>110</v>
      </c>
      <c r="O223">
        <v>3779</v>
      </c>
      <c r="P223">
        <v>138</v>
      </c>
    </row>
    <row r="224" spans="9:16" x14ac:dyDescent="0.4">
      <c r="I224">
        <v>4073</v>
      </c>
      <c r="J224">
        <v>110</v>
      </c>
      <c r="O224">
        <v>3794</v>
      </c>
      <c r="P224">
        <v>138</v>
      </c>
    </row>
    <row r="225" spans="9:16" x14ac:dyDescent="0.4">
      <c r="I225">
        <v>4088</v>
      </c>
      <c r="J225">
        <v>110</v>
      </c>
      <c r="O225">
        <v>3809</v>
      </c>
      <c r="P225">
        <v>138</v>
      </c>
    </row>
    <row r="226" spans="9:16" x14ac:dyDescent="0.4">
      <c r="I226">
        <v>4103</v>
      </c>
      <c r="J226">
        <v>109</v>
      </c>
      <c r="O226">
        <v>3824</v>
      </c>
      <c r="P226">
        <v>139</v>
      </c>
    </row>
    <row r="227" spans="9:16" x14ac:dyDescent="0.4">
      <c r="I227">
        <v>4119</v>
      </c>
      <c r="J227">
        <v>110</v>
      </c>
      <c r="O227">
        <v>3840</v>
      </c>
      <c r="P227">
        <v>139</v>
      </c>
    </row>
    <row r="228" spans="9:16" x14ac:dyDescent="0.4">
      <c r="I228">
        <v>4135</v>
      </c>
      <c r="J228">
        <v>110</v>
      </c>
      <c r="O228">
        <v>3854</v>
      </c>
      <c r="P228">
        <v>139</v>
      </c>
    </row>
    <row r="229" spans="9:16" x14ac:dyDescent="0.4">
      <c r="I229">
        <v>4151</v>
      </c>
      <c r="J229">
        <v>109</v>
      </c>
      <c r="O229">
        <v>3869</v>
      </c>
      <c r="P229">
        <v>139</v>
      </c>
    </row>
    <row r="230" spans="9:16" x14ac:dyDescent="0.4">
      <c r="I230">
        <v>4167</v>
      </c>
      <c r="J230">
        <v>108</v>
      </c>
      <c r="O230">
        <v>3884</v>
      </c>
      <c r="P230">
        <v>139</v>
      </c>
    </row>
    <row r="231" spans="9:16" x14ac:dyDescent="0.4">
      <c r="I231">
        <v>4183</v>
      </c>
      <c r="J231">
        <v>108</v>
      </c>
      <c r="O231">
        <v>3899</v>
      </c>
      <c r="P231">
        <v>139</v>
      </c>
    </row>
    <row r="232" spans="9:16" x14ac:dyDescent="0.4">
      <c r="I232">
        <v>4200</v>
      </c>
      <c r="J232">
        <v>107</v>
      </c>
      <c r="O232">
        <v>3914</v>
      </c>
      <c r="P232">
        <v>138</v>
      </c>
    </row>
    <row r="233" spans="9:16" x14ac:dyDescent="0.4">
      <c r="I233">
        <v>4212</v>
      </c>
      <c r="J233">
        <v>107</v>
      </c>
      <c r="O233">
        <v>3930</v>
      </c>
      <c r="P233">
        <v>139</v>
      </c>
    </row>
  </sheetData>
  <mergeCells count="3">
    <mergeCell ref="K8:L8"/>
    <mergeCell ref="Q8:R8"/>
    <mergeCell ref="W8:X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E190724-1</vt:lpstr>
      <vt:lpstr>E190726-1</vt:lpstr>
      <vt:lpstr>E190731-1</vt:lpstr>
      <vt:lpstr>E190801-1</vt:lpstr>
      <vt:lpstr>AM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2019-07-26T02:17:24Z</dcterms:created>
  <dcterms:modified xsi:type="dcterms:W3CDTF">2019-08-04T00:40:18Z</dcterms:modified>
</cp:coreProperties>
</file>