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8" windowHeight="10017"/>
  </bookViews>
  <sheets>
    <sheet name="Sheet1" sheetId="1" r:id="rId1"/>
    <sheet name="Kp变化趋势" sheetId="5" r:id="rId2"/>
    <sheet name="Ki变化趋势" sheetId="6" r:id="rId3"/>
    <sheet name="Kd变化趋势" sheetId="7" r:id="rId4"/>
    <sheet name="温度C#" sheetId="8" r:id="rId5"/>
    <sheet name="温度C#MATLAB" sheetId="9" r:id="rId6"/>
  </sheets>
  <calcPr calcId="144525"/>
</workbook>
</file>

<file path=xl/sharedStrings.xml><?xml version="1.0" encoding="utf-8"?>
<sst xmlns="http://schemas.openxmlformats.org/spreadsheetml/2006/main" count="78" uniqueCount="46">
  <si>
    <t>目视结果</t>
  </si>
  <si>
    <t>测量结果</t>
  </si>
  <si>
    <t>算术平均滤波法</t>
  </si>
  <si>
    <t>中位值滤波</t>
  </si>
  <si>
    <t>递推平均滤波</t>
  </si>
  <si>
    <t>y = 0.9935x + 0.0914</t>
  </si>
  <si>
    <t>y = 0.9938x + 0.0992</t>
  </si>
  <si>
    <t>y = 0.9934x + 0.0863</t>
  </si>
  <si>
    <t>Kp</t>
  </si>
  <si>
    <t>X_Time_Vol</t>
  </si>
  <si>
    <t>200-High</t>
  </si>
  <si>
    <t>400-High1</t>
  </si>
  <si>
    <t>600-High1</t>
  </si>
  <si>
    <t>800-High1</t>
  </si>
  <si>
    <t>1000-High1</t>
  </si>
  <si>
    <t>1300-High1</t>
  </si>
  <si>
    <t>1500-High1</t>
  </si>
  <si>
    <t>ess</t>
  </si>
  <si>
    <t>超调量</t>
  </si>
  <si>
    <t>t</t>
  </si>
  <si>
    <t xml:space="preserve"> &gt;70s</t>
  </si>
  <si>
    <t>最大值</t>
  </si>
  <si>
    <t>稳定值</t>
  </si>
  <si>
    <t>Ki</t>
  </si>
  <si>
    <t>5-High1</t>
  </si>
  <si>
    <t>10-High1</t>
  </si>
  <si>
    <t>15-High1</t>
  </si>
  <si>
    <t>20-High1</t>
  </si>
  <si>
    <t>Kd</t>
  </si>
  <si>
    <t>0-High1</t>
  </si>
  <si>
    <t>2-High1</t>
  </si>
  <si>
    <t>3-High1</t>
  </si>
  <si>
    <t>4-High1</t>
  </si>
  <si>
    <t>6-High1</t>
  </si>
  <si>
    <t>7-High1</t>
  </si>
  <si>
    <t>8-High1</t>
  </si>
  <si>
    <t>&gt;81s</t>
  </si>
  <si>
    <t>15-0 Temp</t>
  </si>
  <si>
    <t>50-15 Temp</t>
  </si>
  <si>
    <t>100-30 Temp</t>
  </si>
  <si>
    <t>120-40Temp</t>
  </si>
  <si>
    <t>设定值</t>
  </si>
  <si>
    <t>常规PID</t>
  </si>
  <si>
    <t>积分分离</t>
  </si>
  <si>
    <t>120-40 PID</t>
  </si>
  <si>
    <t>FL PID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</si>
</sst>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9"/>
      <color rgb="FF595959"/>
      <name val="Calibr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6" borderId="1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1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5" borderId="20" applyNumberFormat="0" applyAlignment="0" applyProtection="0">
      <alignment vertical="center"/>
    </xf>
    <xf numFmtId="0" fontId="7" fillId="15" borderId="16" applyNumberFormat="0" applyAlignment="0" applyProtection="0">
      <alignment vertical="center"/>
    </xf>
    <xf numFmtId="0" fontId="18" fillId="26" borderId="2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49" applyBorder="1"/>
    <xf numFmtId="0" fontId="0" fillId="0" borderId="5" xfId="49" applyBorder="1" applyAlignment="1">
      <alignment horizontal="center"/>
    </xf>
    <xf numFmtId="0" fontId="0" fillId="0" borderId="6" xfId="49" applyBorder="1" applyAlignment="1">
      <alignment horizontal="center"/>
    </xf>
    <xf numFmtId="176" fontId="0" fillId="0" borderId="5" xfId="49" applyNumberFormat="1" applyBorder="1" applyAlignment="1">
      <alignment horizontal="center"/>
    </xf>
    <xf numFmtId="0" fontId="0" fillId="0" borderId="7" xfId="49" applyBorder="1"/>
    <xf numFmtId="176" fontId="0" fillId="0" borderId="8" xfId="49" applyNumberFormat="1" applyBorder="1" applyAlignment="1">
      <alignment horizontal="center"/>
    </xf>
    <xf numFmtId="176" fontId="0" fillId="0" borderId="9" xfId="49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49" applyBorder="1"/>
    <xf numFmtId="0" fontId="0" fillId="0" borderId="6" xfId="49" applyBorder="1"/>
    <xf numFmtId="0" fontId="0" fillId="0" borderId="5" xfId="0" applyBorder="1"/>
    <xf numFmtId="0" fontId="0" fillId="0" borderId="6" xfId="0" applyBorder="1"/>
    <xf numFmtId="0" fontId="0" fillId="0" borderId="8" xfId="49" applyBorder="1"/>
    <xf numFmtId="0" fontId="0" fillId="0" borderId="9" xfId="49" applyBorder="1"/>
    <xf numFmtId="0" fontId="0" fillId="0" borderId="0" xfId="49"/>
    <xf numFmtId="0" fontId="0" fillId="0" borderId="0" xfId="49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readingOrder="1"/>
    </xf>
    <xf numFmtId="0" fontId="1" fillId="0" borderId="13" xfId="0" applyFont="1" applyBorder="1" applyAlignment="1">
      <alignment horizontal="center" vertical="center" readingOrder="1"/>
    </xf>
    <xf numFmtId="0" fontId="0" fillId="0" borderId="13" xfId="0" applyBorder="1"/>
    <xf numFmtId="0" fontId="1" fillId="0" borderId="14" xfId="0" applyFont="1" applyBorder="1" applyAlignment="1">
      <alignment horizontal="center" vertical="center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变化图表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Kp变化趋势!$L$1</c:f>
              <c:strCache>
                <c:ptCount val="1"/>
                <c:pt idx="0">
                  <c:v>200-High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Kp变化趋势!$L$2:$L$46</c:f>
              <c:numCache>
                <c:formatCode>General</c:formatCode>
                <c:ptCount val="45"/>
                <c:pt idx="0">
                  <c:v>17</c:v>
                </c:pt>
                <c:pt idx="1">
                  <c:v>17</c:v>
                </c:pt>
                <c:pt idx="2">
                  <c:v>46</c:v>
                </c:pt>
                <c:pt idx="3">
                  <c:v>54</c:v>
                </c:pt>
                <c:pt idx="4">
                  <c:v>67</c:v>
                </c:pt>
                <c:pt idx="5">
                  <c:v>88</c:v>
                </c:pt>
                <c:pt idx="6">
                  <c:v>97</c:v>
                </c:pt>
                <c:pt idx="7">
                  <c:v>104</c:v>
                </c:pt>
                <c:pt idx="8">
                  <c:v>110</c:v>
                </c:pt>
                <c:pt idx="9">
                  <c:v>114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116</c:v>
                </c:pt>
                <c:pt idx="14">
                  <c:v>115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115</c:v>
                </c:pt>
                <c:pt idx="21">
                  <c:v>115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115</c:v>
                </c:pt>
                <c:pt idx="26">
                  <c:v>114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Kp变化趋势!$M$1</c:f>
              <c:strCache>
                <c:ptCount val="1"/>
                <c:pt idx="0">
                  <c:v>400-High1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Kp变化趋势!$M$2:$M$46</c:f>
              <c:numCache>
                <c:formatCode>General</c:formatCode>
                <c:ptCount val="45"/>
                <c:pt idx="0">
                  <c:v>12</c:v>
                </c:pt>
                <c:pt idx="1">
                  <c:v>27</c:v>
                </c:pt>
                <c:pt idx="2">
                  <c:v>41</c:v>
                </c:pt>
                <c:pt idx="3">
                  <c:v>54</c:v>
                </c:pt>
                <c:pt idx="4">
                  <c:v>68</c:v>
                </c:pt>
                <c:pt idx="5">
                  <c:v>95</c:v>
                </c:pt>
                <c:pt idx="6">
                  <c:v>108</c:v>
                </c:pt>
                <c:pt idx="7">
                  <c:v>120</c:v>
                </c:pt>
                <c:pt idx="8">
                  <c:v>131</c:v>
                </c:pt>
                <c:pt idx="9">
                  <c:v>139</c:v>
                </c:pt>
                <c:pt idx="10">
                  <c:v>142</c:v>
                </c:pt>
                <c:pt idx="11">
                  <c:v>141</c:v>
                </c:pt>
                <c:pt idx="12">
                  <c:v>139</c:v>
                </c:pt>
                <c:pt idx="13">
                  <c:v>137</c:v>
                </c:pt>
                <c:pt idx="14">
                  <c:v>135</c:v>
                </c:pt>
                <c:pt idx="15">
                  <c:v>133</c:v>
                </c:pt>
                <c:pt idx="16">
                  <c:v>131</c:v>
                </c:pt>
                <c:pt idx="17">
                  <c:v>129</c:v>
                </c:pt>
                <c:pt idx="18">
                  <c:v>126</c:v>
                </c:pt>
                <c:pt idx="19">
                  <c:v>126</c:v>
                </c:pt>
                <c:pt idx="20">
                  <c:v>131</c:v>
                </c:pt>
                <c:pt idx="21">
                  <c:v>131</c:v>
                </c:pt>
                <c:pt idx="22">
                  <c:v>135</c:v>
                </c:pt>
                <c:pt idx="23">
                  <c:v>136</c:v>
                </c:pt>
                <c:pt idx="24">
                  <c:v>134</c:v>
                </c:pt>
                <c:pt idx="25">
                  <c:v>132</c:v>
                </c:pt>
                <c:pt idx="26">
                  <c:v>130</c:v>
                </c:pt>
                <c:pt idx="27">
                  <c:v>130</c:v>
                </c:pt>
                <c:pt idx="28">
                  <c:v>131</c:v>
                </c:pt>
                <c:pt idx="29">
                  <c:v>132</c:v>
                </c:pt>
                <c:pt idx="30">
                  <c:v>134</c:v>
                </c:pt>
                <c:pt idx="31">
                  <c:v>134</c:v>
                </c:pt>
                <c:pt idx="32">
                  <c:v>133</c:v>
                </c:pt>
                <c:pt idx="33">
                  <c:v>132</c:v>
                </c:pt>
                <c:pt idx="34">
                  <c:v>131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Kp变化趋势!$N$1</c:f>
              <c:strCache>
                <c:ptCount val="1"/>
                <c:pt idx="0">
                  <c:v>600-High1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Kp变化趋势!$N$2:$N$46</c:f>
              <c:numCache>
                <c:formatCode>General</c:formatCode>
                <c:ptCount val="45"/>
                <c:pt idx="0">
                  <c:v>12</c:v>
                </c:pt>
                <c:pt idx="1">
                  <c:v>27</c:v>
                </c:pt>
                <c:pt idx="2">
                  <c:v>41</c:v>
                </c:pt>
                <c:pt idx="3">
                  <c:v>54</c:v>
                </c:pt>
                <c:pt idx="4">
                  <c:v>68</c:v>
                </c:pt>
                <c:pt idx="5">
                  <c:v>86</c:v>
                </c:pt>
                <c:pt idx="6">
                  <c:v>112</c:v>
                </c:pt>
                <c:pt idx="7">
                  <c:v>121</c:v>
                </c:pt>
                <c:pt idx="8">
                  <c:v>134</c:v>
                </c:pt>
                <c:pt idx="9">
                  <c:v>145</c:v>
                </c:pt>
                <c:pt idx="10">
                  <c:v>150</c:v>
                </c:pt>
                <c:pt idx="11">
                  <c:v>150</c:v>
                </c:pt>
                <c:pt idx="12">
                  <c:v>148</c:v>
                </c:pt>
                <c:pt idx="13">
                  <c:v>146</c:v>
                </c:pt>
                <c:pt idx="14">
                  <c:v>144</c:v>
                </c:pt>
                <c:pt idx="15">
                  <c:v>142</c:v>
                </c:pt>
                <c:pt idx="16">
                  <c:v>140</c:v>
                </c:pt>
                <c:pt idx="17">
                  <c:v>138</c:v>
                </c:pt>
                <c:pt idx="18">
                  <c:v>136</c:v>
                </c:pt>
                <c:pt idx="19">
                  <c:v>135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141</c:v>
                </c:pt>
                <c:pt idx="24">
                  <c:v>140</c:v>
                </c:pt>
                <c:pt idx="25">
                  <c:v>138</c:v>
                </c:pt>
                <c:pt idx="26">
                  <c:v>136</c:v>
                </c:pt>
                <c:pt idx="27">
                  <c:v>134</c:v>
                </c:pt>
                <c:pt idx="28">
                  <c:v>134</c:v>
                </c:pt>
                <c:pt idx="29">
                  <c:v>137</c:v>
                </c:pt>
                <c:pt idx="30">
                  <c:v>140</c:v>
                </c:pt>
                <c:pt idx="31">
                  <c:v>142</c:v>
                </c:pt>
                <c:pt idx="32">
                  <c:v>142</c:v>
                </c:pt>
                <c:pt idx="33">
                  <c:v>140</c:v>
                </c:pt>
                <c:pt idx="34">
                  <c:v>137</c:v>
                </c:pt>
                <c:pt idx="35">
                  <c:v>135</c:v>
                </c:pt>
                <c:pt idx="36">
                  <c:v>134</c:v>
                </c:pt>
                <c:pt idx="37">
                  <c:v>134</c:v>
                </c:pt>
                <c:pt idx="38">
                  <c:v>137</c:v>
                </c:pt>
                <c:pt idx="39">
                  <c:v>140</c:v>
                </c:pt>
                <c:pt idx="40">
                  <c:v>142</c:v>
                </c:pt>
                <c:pt idx="41">
                  <c:v>142</c:v>
                </c:pt>
                <c:pt idx="42">
                  <c:v>139</c:v>
                </c:pt>
                <c:pt idx="43">
                  <c:v>139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Kp变化趋势!$O$1</c:f>
              <c:strCache>
                <c:ptCount val="1"/>
                <c:pt idx="0">
                  <c:v>800-High1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Kp变化趋势!$O$2:$O$46</c:f>
              <c:numCache>
                <c:formatCode>General</c:formatCode>
                <c:ptCount val="45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54</c:v>
                </c:pt>
                <c:pt idx="4">
                  <c:v>68</c:v>
                </c:pt>
                <c:pt idx="5">
                  <c:v>95</c:v>
                </c:pt>
                <c:pt idx="6">
                  <c:v>108</c:v>
                </c:pt>
                <c:pt idx="7">
                  <c:v>120</c:v>
                </c:pt>
                <c:pt idx="8">
                  <c:v>134</c:v>
                </c:pt>
                <c:pt idx="9">
                  <c:v>146</c:v>
                </c:pt>
                <c:pt idx="10">
                  <c:v>156</c:v>
                </c:pt>
                <c:pt idx="11">
                  <c:v>157</c:v>
                </c:pt>
                <c:pt idx="12">
                  <c:v>155</c:v>
                </c:pt>
                <c:pt idx="13">
                  <c:v>152</c:v>
                </c:pt>
                <c:pt idx="14">
                  <c:v>150</c:v>
                </c:pt>
                <c:pt idx="15">
                  <c:v>149</c:v>
                </c:pt>
                <c:pt idx="16">
                  <c:v>146</c:v>
                </c:pt>
                <c:pt idx="17">
                  <c:v>144</c:v>
                </c:pt>
                <c:pt idx="18">
                  <c:v>144</c:v>
                </c:pt>
                <c:pt idx="19">
                  <c:v>139</c:v>
                </c:pt>
                <c:pt idx="20">
                  <c:v>138</c:v>
                </c:pt>
                <c:pt idx="21">
                  <c:v>140</c:v>
                </c:pt>
                <c:pt idx="22">
                  <c:v>142</c:v>
                </c:pt>
                <c:pt idx="23">
                  <c:v>144</c:v>
                </c:pt>
                <c:pt idx="24">
                  <c:v>145</c:v>
                </c:pt>
                <c:pt idx="25">
                  <c:v>142</c:v>
                </c:pt>
                <c:pt idx="26">
                  <c:v>140</c:v>
                </c:pt>
                <c:pt idx="27">
                  <c:v>138</c:v>
                </c:pt>
                <c:pt idx="28">
                  <c:v>138</c:v>
                </c:pt>
                <c:pt idx="29">
                  <c:v>141</c:v>
                </c:pt>
                <c:pt idx="30">
                  <c:v>144</c:v>
                </c:pt>
                <c:pt idx="31">
                  <c:v>145</c:v>
                </c:pt>
                <c:pt idx="32">
                  <c:v>144</c:v>
                </c:pt>
                <c:pt idx="33">
                  <c:v>141</c:v>
                </c:pt>
                <c:pt idx="34">
                  <c:v>139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144</c:v>
                </c:pt>
                <c:pt idx="39">
                  <c:v>145</c:v>
                </c:pt>
                <c:pt idx="40">
                  <c:v>144</c:v>
                </c:pt>
                <c:pt idx="41">
                  <c:v>142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Kp变化趋势!$P$1</c:f>
              <c:strCache>
                <c:ptCount val="1"/>
                <c:pt idx="0">
                  <c:v>1000-High1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Kp变化趋势!$P$2:$P$46</c:f>
              <c:numCache>
                <c:formatCode>General</c:formatCode>
                <c:ptCount val="45"/>
                <c:pt idx="0">
                  <c:v>7</c:v>
                </c:pt>
                <c:pt idx="1">
                  <c:v>33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95</c:v>
                </c:pt>
                <c:pt idx="6">
                  <c:v>108</c:v>
                </c:pt>
                <c:pt idx="7">
                  <c:v>120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159</c:v>
                </c:pt>
                <c:pt idx="12">
                  <c:v>156</c:v>
                </c:pt>
                <c:pt idx="13">
                  <c:v>155</c:v>
                </c:pt>
                <c:pt idx="14">
                  <c:v>153</c:v>
                </c:pt>
                <c:pt idx="15">
                  <c:v>150</c:v>
                </c:pt>
                <c:pt idx="16">
                  <c:v>148</c:v>
                </c:pt>
                <c:pt idx="17">
                  <c:v>146</c:v>
                </c:pt>
                <c:pt idx="18">
                  <c:v>144</c:v>
                </c:pt>
                <c:pt idx="19">
                  <c:v>142</c:v>
                </c:pt>
                <c:pt idx="20">
                  <c:v>139</c:v>
                </c:pt>
                <c:pt idx="21">
                  <c:v>137</c:v>
                </c:pt>
                <c:pt idx="22">
                  <c:v>139</c:v>
                </c:pt>
                <c:pt idx="23">
                  <c:v>144</c:v>
                </c:pt>
                <c:pt idx="24">
                  <c:v>149</c:v>
                </c:pt>
                <c:pt idx="25">
                  <c:v>150</c:v>
                </c:pt>
                <c:pt idx="26">
                  <c:v>148</c:v>
                </c:pt>
                <c:pt idx="27">
                  <c:v>146</c:v>
                </c:pt>
                <c:pt idx="28">
                  <c:v>144</c:v>
                </c:pt>
                <c:pt idx="29">
                  <c:v>142</c:v>
                </c:pt>
                <c:pt idx="30">
                  <c:v>140</c:v>
                </c:pt>
                <c:pt idx="31">
                  <c:v>138</c:v>
                </c:pt>
                <c:pt idx="32">
                  <c:v>139</c:v>
                </c:pt>
                <c:pt idx="33">
                  <c:v>143</c:v>
                </c:pt>
                <c:pt idx="34">
                  <c:v>148</c:v>
                </c:pt>
                <c:pt idx="35">
                  <c:v>149</c:v>
                </c:pt>
                <c:pt idx="36">
                  <c:v>149</c:v>
                </c:pt>
                <c:pt idx="37">
                  <c:v>145</c:v>
                </c:pt>
                <c:pt idx="38">
                  <c:v>144</c:v>
                </c:pt>
                <c:pt idx="39">
                  <c:v>142</c:v>
                </c:pt>
                <c:pt idx="40">
                  <c:v>140</c:v>
                </c:pt>
                <c:pt idx="41">
                  <c:v>139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Kp变化趋势!$Q$1</c:f>
              <c:strCache>
                <c:ptCount val="1"/>
                <c:pt idx="0">
                  <c:v>1300-High1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Kp变化趋势!$T$1:$T$45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6"/>
          <c:tx>
            <c:strRef>
              <c:f>Kp变化趋势!$R$1</c:f>
              <c:strCache>
                <c:ptCount val="1"/>
                <c:pt idx="0">
                  <c:v>1500-High1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Kp变化趋势!$K$2:$K$46</c:f>
              <c:numCache>
                <c:formatCode>General</c:formatCode>
                <c:ptCount val="4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  <c:pt idx="13">
                  <c:v>24</c:v>
                </c:pt>
                <c:pt idx="14">
                  <c:v>25.5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31.5</c:v>
                </c:pt>
                <c:pt idx="19">
                  <c:v>33</c:v>
                </c:pt>
                <c:pt idx="20">
                  <c:v>34.5</c:v>
                </c:pt>
                <c:pt idx="21">
                  <c:v>36</c:v>
                </c:pt>
                <c:pt idx="22">
                  <c:v>37.5</c:v>
                </c:pt>
                <c:pt idx="23">
                  <c:v>39</c:v>
                </c:pt>
                <c:pt idx="24">
                  <c:v>40.5</c:v>
                </c:pt>
                <c:pt idx="25">
                  <c:v>42</c:v>
                </c:pt>
                <c:pt idx="26">
                  <c:v>43.5</c:v>
                </c:pt>
                <c:pt idx="27">
                  <c:v>45</c:v>
                </c:pt>
                <c:pt idx="28">
                  <c:v>46.5</c:v>
                </c:pt>
                <c:pt idx="29">
                  <c:v>48</c:v>
                </c:pt>
                <c:pt idx="30">
                  <c:v>49.5</c:v>
                </c:pt>
                <c:pt idx="31">
                  <c:v>51</c:v>
                </c:pt>
                <c:pt idx="32">
                  <c:v>52.5</c:v>
                </c:pt>
                <c:pt idx="33">
                  <c:v>54</c:v>
                </c:pt>
                <c:pt idx="34">
                  <c:v>55.5</c:v>
                </c:pt>
                <c:pt idx="35">
                  <c:v>57</c:v>
                </c:pt>
                <c:pt idx="36">
                  <c:v>58.5</c:v>
                </c:pt>
                <c:pt idx="37">
                  <c:v>60</c:v>
                </c:pt>
                <c:pt idx="38">
                  <c:v>61.5</c:v>
                </c:pt>
                <c:pt idx="39">
                  <c:v>63</c:v>
                </c:pt>
                <c:pt idx="40">
                  <c:v>64.5</c:v>
                </c:pt>
                <c:pt idx="41">
                  <c:v>66</c:v>
                </c:pt>
                <c:pt idx="42">
                  <c:v>67.5</c:v>
                </c:pt>
                <c:pt idx="43">
                  <c:v>69</c:v>
                </c:pt>
                <c:pt idx="44">
                  <c:v>70.5</c:v>
                </c:pt>
              </c:numCache>
            </c:numRef>
          </c:cat>
          <c:val>
            <c:numRef>
              <c:f>Kp变化趋势!$R$2:$R$46</c:f>
              <c:numCache>
                <c:formatCode>General</c:formatCode>
                <c:ptCount val="45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69</c:v>
                </c:pt>
                <c:pt idx="5">
                  <c:v>96</c:v>
                </c:pt>
                <c:pt idx="6">
                  <c:v>108</c:v>
                </c:pt>
                <c:pt idx="7">
                  <c:v>121</c:v>
                </c:pt>
                <c:pt idx="8">
                  <c:v>135</c:v>
                </c:pt>
                <c:pt idx="9">
                  <c:v>148</c:v>
                </c:pt>
                <c:pt idx="10">
                  <c:v>160</c:v>
                </c:pt>
                <c:pt idx="11">
                  <c:v>164</c:v>
                </c:pt>
                <c:pt idx="12">
                  <c:v>161</c:v>
                </c:pt>
                <c:pt idx="13">
                  <c:v>160</c:v>
                </c:pt>
                <c:pt idx="14">
                  <c:v>157</c:v>
                </c:pt>
                <c:pt idx="15">
                  <c:v>155</c:v>
                </c:pt>
                <c:pt idx="16">
                  <c:v>153</c:v>
                </c:pt>
                <c:pt idx="17">
                  <c:v>151</c:v>
                </c:pt>
                <c:pt idx="18">
                  <c:v>149</c:v>
                </c:pt>
                <c:pt idx="19">
                  <c:v>147</c:v>
                </c:pt>
                <c:pt idx="20">
                  <c:v>145</c:v>
                </c:pt>
                <c:pt idx="21">
                  <c:v>143</c:v>
                </c:pt>
                <c:pt idx="22">
                  <c:v>141</c:v>
                </c:pt>
                <c:pt idx="23">
                  <c:v>142</c:v>
                </c:pt>
                <c:pt idx="24">
                  <c:v>147</c:v>
                </c:pt>
                <c:pt idx="25">
                  <c:v>154</c:v>
                </c:pt>
                <c:pt idx="26">
                  <c:v>154</c:v>
                </c:pt>
                <c:pt idx="27">
                  <c:v>152</c:v>
                </c:pt>
                <c:pt idx="28">
                  <c:v>150</c:v>
                </c:pt>
                <c:pt idx="29">
                  <c:v>148</c:v>
                </c:pt>
                <c:pt idx="30">
                  <c:v>146</c:v>
                </c:pt>
                <c:pt idx="31">
                  <c:v>143</c:v>
                </c:pt>
                <c:pt idx="32">
                  <c:v>143</c:v>
                </c:pt>
                <c:pt idx="33">
                  <c:v>146</c:v>
                </c:pt>
                <c:pt idx="34">
                  <c:v>149</c:v>
                </c:pt>
                <c:pt idx="35">
                  <c:v>150</c:v>
                </c:pt>
                <c:pt idx="36">
                  <c:v>148</c:v>
                </c:pt>
                <c:pt idx="37">
                  <c:v>146</c:v>
                </c:pt>
                <c:pt idx="38">
                  <c:v>144</c:v>
                </c:pt>
                <c:pt idx="39">
                  <c:v>142</c:v>
                </c:pt>
                <c:pt idx="40">
                  <c:v>142</c:v>
                </c:pt>
                <c:pt idx="41">
                  <c:v>146</c:v>
                </c:pt>
                <c:pt idx="42">
                  <c:v>152</c:v>
                </c:pt>
                <c:pt idx="4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416240"/>
        <c:axId val="44432880"/>
      </c:lineChart>
      <c:catAx>
        <c:axId val="444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32880"/>
        <c:crosses val="autoZero"/>
        <c:auto val="1"/>
        <c:lblAlgn val="ctr"/>
        <c:lblOffset val="100"/>
        <c:noMultiLvlLbl val="0"/>
      </c:catAx>
      <c:valAx>
        <c:axId val="444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'温度C#MATLAB'!$M$1</c:f>
              <c:strCache>
                <c:ptCount val="1"/>
                <c:pt idx="0">
                  <c:v>FL PID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'温度C#MATLAB'!$K:$K</c15:sqref>
                  </c15:fullRef>
                </c:ext>
              </c:extLst>
              <c:f>'温度C#MATLAB'!$K$2:$K$1048576</c:f>
              <c:strCache>
                <c:ptCount val="104857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  <c:pt idx="99">
                  <c:v>151.5</c:v>
                </c:pt>
                <c:pt idx="100">
                  <c:v>153</c:v>
                </c:pt>
                <c:pt idx="101">
                  <c:v>154.5</c:v>
                </c:pt>
                <c:pt idx="102">
                  <c:v>156</c:v>
                </c:pt>
                <c:pt idx="103">
                  <c:v>157.5</c:v>
                </c:pt>
                <c:pt idx="104">
                  <c:v>159</c:v>
                </c:pt>
                <c:pt idx="105">
                  <c:v>160.5</c:v>
                </c:pt>
                <c:pt idx="106">
                  <c:v>162</c:v>
                </c:pt>
                <c:pt idx="107">
                  <c:v>163.5</c:v>
                </c:pt>
                <c:pt idx="108">
                  <c:v>165</c:v>
                </c:pt>
                <c:pt idx="109">
                  <c:v>166.5</c:v>
                </c:pt>
                <c:pt idx="110">
                  <c:v>168</c:v>
                </c:pt>
                <c:pt idx="111">
                  <c:v>169.5</c:v>
                </c:pt>
                <c:pt idx="112">
                  <c:v>171</c:v>
                </c:pt>
                <c:pt idx="113">
                  <c:v>172.5</c:v>
                </c:pt>
                <c:pt idx="114">
                  <c:v>174</c:v>
                </c:pt>
                <c:pt idx="115">
                  <c:v>175.5</c:v>
                </c:pt>
                <c:pt idx="116">
                  <c:v>177</c:v>
                </c:pt>
                <c:pt idx="117">
                  <c:v>178.5</c:v>
                </c:pt>
                <c:pt idx="118">
                  <c:v>180</c:v>
                </c:pt>
                <c:pt idx="119">
                  <c:v>181.5</c:v>
                </c:pt>
                <c:pt idx="120">
                  <c:v>183</c:v>
                </c:pt>
                <c:pt idx="121">
                  <c:v>184.5</c:v>
                </c:pt>
                <c:pt idx="122">
                  <c:v>186</c:v>
                </c:pt>
                <c:pt idx="123">
                  <c:v>187.5</c:v>
                </c:pt>
                <c:pt idx="124">
                  <c:v>189</c:v>
                </c:pt>
                <c:pt idx="125">
                  <c:v>190.5</c:v>
                </c:pt>
                <c:pt idx="126">
                  <c:v>192</c:v>
                </c:pt>
                <c:pt idx="127">
                  <c:v>193.5</c:v>
                </c:pt>
                <c:pt idx="128">
                  <c:v>195</c:v>
                </c:pt>
                <c:pt idx="129">
                  <c:v>196.5</c:v>
                </c:pt>
                <c:pt idx="130">
                  <c:v>198</c:v>
                </c:pt>
                <c:pt idx="131">
                  <c:v>199.5</c:v>
                </c:pt>
                <c:pt idx="132">
                  <c:v>201</c:v>
                </c:pt>
                <c:pt idx="133">
                  <c:v>202.5</c:v>
                </c:pt>
                <c:pt idx="134">
                  <c:v>204</c:v>
                </c:pt>
                <c:pt idx="135">
                  <c:v>205.5</c:v>
                </c:pt>
                <c:pt idx="136">
                  <c:v>207</c:v>
                </c:pt>
                <c:pt idx="137">
                  <c:v>208.5</c:v>
                </c:pt>
                <c:pt idx="138">
                  <c:v>210</c:v>
                </c:pt>
                <c:pt idx="139">
                  <c:v>211.5</c:v>
                </c:pt>
                <c:pt idx="140">
                  <c:v>213</c:v>
                </c:pt>
                <c:pt idx="141">
                  <c:v>214.5</c:v>
                </c:pt>
                <c:pt idx="142">
                  <c:v>216</c:v>
                </c:pt>
                <c:pt idx="143">
                  <c:v>217.5</c:v>
                </c:pt>
                <c:pt idx="144">
                  <c:v>219</c:v>
                </c:pt>
                <c:pt idx="145">
                  <c:v>220.5</c:v>
                </c:pt>
                <c:pt idx="146">
                  <c:v>222</c:v>
                </c:pt>
                <c:pt idx="147">
                  <c:v>223.5</c:v>
                </c:pt>
                <c:pt idx="148">
                  <c:v>225</c:v>
                </c:pt>
                <c:pt idx="149">
                  <c:v>226.5</c:v>
                </c:pt>
                <c:pt idx="150">
                  <c:v>228</c:v>
                </c:pt>
                <c:pt idx="151">
                  <c:v>229.5</c:v>
                </c:pt>
                <c:pt idx="152">
                  <c:v>231</c:v>
                </c:pt>
                <c:pt idx="153">
                  <c:v>232.5</c:v>
                </c:pt>
                <c:pt idx="154">
                  <c:v>234</c:v>
                </c:pt>
                <c:pt idx="155">
                  <c:v>235.5</c:v>
                </c:pt>
                <c:pt idx="156">
                  <c:v>237</c:v>
                </c:pt>
                <c:pt idx="157">
                  <c:v>238.5</c:v>
                </c:pt>
                <c:pt idx="158">
                  <c:v>240</c:v>
                </c:pt>
                <c:pt idx="159">
                  <c:v>241.5</c:v>
                </c:pt>
                <c:pt idx="160">
                  <c:v>243</c:v>
                </c:pt>
                <c:pt idx="161">
                  <c:v>244.5</c:v>
                </c:pt>
                <c:pt idx="162">
                  <c:v>246</c:v>
                </c:pt>
                <c:pt idx="163">
                  <c:v>247.5</c:v>
                </c:pt>
                <c:pt idx="164">
                  <c:v>249</c:v>
                </c:pt>
                <c:pt idx="165">
                  <c:v>250.5</c:v>
                </c:pt>
                <c:pt idx="166">
                  <c:v>252</c:v>
                </c:pt>
                <c:pt idx="167">
                  <c:v>253.5</c:v>
                </c:pt>
                <c:pt idx="168">
                  <c:v>255</c:v>
                </c:pt>
                <c:pt idx="169">
                  <c:v>256.5</c:v>
                </c:pt>
                <c:pt idx="170">
                  <c:v>258</c:v>
                </c:pt>
                <c:pt idx="171">
                  <c:v>259.5</c:v>
                </c:pt>
                <c:pt idx="172">
                  <c:v>261</c:v>
                </c:pt>
                <c:pt idx="173">
                  <c:v>262.5</c:v>
                </c:pt>
                <c:pt idx="174">
                  <c:v>264</c:v>
                </c:pt>
                <c:pt idx="175">
                  <c:v>265.5</c:v>
                </c:pt>
                <c:pt idx="176">
                  <c:v>267</c:v>
                </c:pt>
                <c:pt idx="177">
                  <c:v>268.5</c:v>
                </c:pt>
                <c:pt idx="178">
                  <c:v>270</c:v>
                </c:pt>
                <c:pt idx="179">
                  <c:v>271.5</c:v>
                </c:pt>
                <c:pt idx="180">
                  <c:v>273</c:v>
                </c:pt>
                <c:pt idx="181">
                  <c:v>274.5</c:v>
                </c:pt>
                <c:pt idx="182">
                  <c:v>276</c:v>
                </c:pt>
                <c:pt idx="183">
                  <c:v>277.5</c:v>
                </c:pt>
                <c:pt idx="184">
                  <c:v>279</c:v>
                </c:pt>
                <c:pt idx="185">
                  <c:v>280.5</c:v>
                </c:pt>
                <c:pt idx="186">
                  <c:v>282</c:v>
                </c:pt>
                <c:pt idx="187">
                  <c:v>283.5</c:v>
                </c:pt>
                <c:pt idx="188">
                  <c:v>285</c:v>
                </c:pt>
                <c:pt idx="189">
                  <c:v>286.5</c:v>
                </c:pt>
                <c:pt idx="190">
                  <c:v>288</c:v>
                </c:pt>
                <c:pt idx="191">
                  <c:v>289.5</c:v>
                </c:pt>
                <c:pt idx="192">
                  <c:v>291</c:v>
                </c:pt>
                <c:pt idx="193">
                  <c:v>292.5</c:v>
                </c:pt>
                <c:pt idx="194">
                  <c:v>294</c:v>
                </c:pt>
                <c:pt idx="195">
                  <c:v>295.5</c:v>
                </c:pt>
                <c:pt idx="196">
                  <c:v>297</c:v>
                </c:pt>
                <c:pt idx="197">
                  <c:v>298.5</c:v>
                </c:pt>
                <c:pt idx="198">
                  <c:v>300</c:v>
                </c:pt>
                <c:pt idx="199">
                  <c:v>301.5</c:v>
                </c:pt>
                <c:pt idx="200">
                  <c:v>303</c:v>
                </c:pt>
                <c:pt idx="201">
                  <c:v>304.5</c:v>
                </c:pt>
                <c:pt idx="202">
                  <c:v>306</c:v>
                </c:pt>
                <c:pt idx="203">
                  <c:v>307.5</c:v>
                </c:pt>
                <c:pt idx="204">
                  <c:v>309</c:v>
                </c:pt>
                <c:pt idx="205">
                  <c:v>310.5</c:v>
                </c:pt>
                <c:pt idx="206">
                  <c:v>312</c:v>
                </c:pt>
                <c:pt idx="207">
                  <c:v>313.5</c:v>
                </c:pt>
                <c:pt idx="208">
                  <c:v>315</c:v>
                </c:pt>
                <c:pt idx="209">
                  <c:v>316.5</c:v>
                </c:pt>
                <c:pt idx="210">
                  <c:v>318</c:v>
                </c:pt>
                <c:pt idx="211">
                  <c:v>319.5</c:v>
                </c:pt>
                <c:pt idx="212">
                  <c:v>321</c:v>
                </c:pt>
                <c:pt idx="213">
                  <c:v>322.5</c:v>
                </c:pt>
                <c:pt idx="214">
                  <c:v>324</c:v>
                </c:pt>
                <c:pt idx="215">
                  <c:v>325.5</c:v>
                </c:pt>
                <c:pt idx="216">
                  <c:v>327</c:v>
                </c:pt>
                <c:pt idx="217">
                  <c:v>328.5</c:v>
                </c:pt>
                <c:pt idx="218">
                  <c:v>330</c:v>
                </c:pt>
                <c:pt idx="219">
                  <c:v>331.5</c:v>
                </c:pt>
                <c:pt idx="220">
                  <c:v>333</c:v>
                </c:pt>
                <c:pt idx="221">
                  <c:v>334.5</c:v>
                </c:pt>
                <c:pt idx="222">
                  <c:v>336</c:v>
                </c:pt>
                <c:pt idx="223">
                  <c:v>337.5</c:v>
                </c:pt>
                <c:pt idx="224">
                  <c:v>339</c:v>
                </c:pt>
                <c:pt idx="225">
                  <c:v>340.5</c:v>
                </c:pt>
                <c:pt idx="226">
                  <c:v>342</c:v>
                </c:pt>
                <c:pt idx="227">
                  <c:v>343.5</c:v>
                </c:pt>
                <c:pt idx="228">
                  <c:v>345</c:v>
                </c:pt>
                <c:pt idx="229">
                  <c:v>346.5</c:v>
                </c:pt>
                <c:pt idx="230">
                  <c:v>348</c:v>
                </c:pt>
                <c:pt idx="231">
                  <c:v>349.5</c:v>
                </c:pt>
                <c:pt idx="232">
                  <c:v>351</c:v>
                </c:pt>
                <c:pt idx="233">
                  <c:v>352.5</c:v>
                </c:pt>
                <c:pt idx="234">
                  <c:v>354</c:v>
                </c:pt>
                <c:pt idx="235">
                  <c:v>355.5</c:v>
                </c:pt>
                <c:pt idx="236">
                  <c:v>357</c:v>
                </c:pt>
                <c:pt idx="237">
                  <c:v>358.5</c:v>
                </c:pt>
                <c:pt idx="238">
                  <c:v>360</c:v>
                </c:pt>
                <c:pt idx="239">
                  <c:v>361.5</c:v>
                </c:pt>
                <c:pt idx="240">
                  <c:v>363</c:v>
                </c:pt>
                <c:pt idx="241">
                  <c:v>364.5</c:v>
                </c:pt>
                <c:pt idx="242">
                  <c:v>366</c:v>
                </c:pt>
                <c:pt idx="243">
                  <c:v>367.5</c:v>
                </c:pt>
                <c:pt idx="244">
                  <c:v>369</c:v>
                </c:pt>
                <c:pt idx="245">
                  <c:v>370.5</c:v>
                </c:pt>
                <c:pt idx="246">
                  <c:v>372</c:v>
                </c:pt>
                <c:pt idx="247">
                  <c:v>373.5</c:v>
                </c:pt>
                <c:pt idx="248">
                  <c:v>375</c:v>
                </c:pt>
                <c:pt idx="249">
                  <c:v>376.5</c:v>
                </c:pt>
                <c:pt idx="250">
                  <c:v>378</c:v>
                </c:pt>
                <c:pt idx="251">
                  <c:v>379.5</c:v>
                </c:pt>
                <c:pt idx="252">
                  <c:v>381</c:v>
                </c:pt>
                <c:pt idx="253">
                  <c:v>382.5</c:v>
                </c:pt>
                <c:pt idx="254">
                  <c:v>384</c:v>
                </c:pt>
                <c:pt idx="255">
                  <c:v>385.5</c:v>
                </c:pt>
                <c:pt idx="256">
                  <c:v>387</c:v>
                </c:pt>
                <c:pt idx="257">
                  <c:v>388.5</c:v>
                </c:pt>
                <c:pt idx="258">
                  <c:v>390</c:v>
                </c:pt>
                <c:pt idx="259">
                  <c:v>391.5</c:v>
                </c:pt>
                <c:pt idx="260">
                  <c:v>393</c:v>
                </c:pt>
                <c:pt idx="261">
                  <c:v>394.5</c:v>
                </c:pt>
                <c:pt idx="262">
                  <c:v>396</c:v>
                </c:pt>
                <c:pt idx="263">
                  <c:v>397.5</c:v>
                </c:pt>
                <c:pt idx="264">
                  <c:v>399</c:v>
                </c:pt>
                <c:pt idx="265">
                  <c:v>400.5</c:v>
                </c:pt>
                <c:pt idx="266">
                  <c:v>402</c:v>
                </c:pt>
                <c:pt idx="267">
                  <c:v>403.5</c:v>
                </c:pt>
                <c:pt idx="268">
                  <c:v>405</c:v>
                </c:pt>
                <c:pt idx="269">
                  <c:v>406.5</c:v>
                </c:pt>
                <c:pt idx="270">
                  <c:v>408</c:v>
                </c:pt>
                <c:pt idx="271">
                  <c:v>409.5</c:v>
                </c:pt>
                <c:pt idx="272">
                  <c:v>411</c:v>
                </c:pt>
                <c:pt idx="273">
                  <c:v>412.5</c:v>
                </c:pt>
                <c:pt idx="274">
                  <c:v>414</c:v>
                </c:pt>
                <c:pt idx="275">
                  <c:v>415.5</c:v>
                </c:pt>
                <c:pt idx="276">
                  <c:v>417</c:v>
                </c:pt>
                <c:pt idx="277">
                  <c:v>418.5</c:v>
                </c:pt>
                <c:pt idx="278">
                  <c:v>420</c:v>
                </c:pt>
                <c:pt idx="279">
                  <c:v>421.5</c:v>
                </c:pt>
                <c:pt idx="280">
                  <c:v>423</c:v>
                </c:pt>
                <c:pt idx="281">
                  <c:v>424.5</c:v>
                </c:pt>
                <c:pt idx="282">
                  <c:v>426</c:v>
                </c:pt>
                <c:pt idx="283">
                  <c:v>427.5</c:v>
                </c:pt>
                <c:pt idx="284">
                  <c:v>429</c:v>
                </c:pt>
                <c:pt idx="285">
                  <c:v>430.5</c:v>
                </c:pt>
                <c:pt idx="286">
                  <c:v>432</c:v>
                </c:pt>
                <c:pt idx="287">
                  <c:v>433.5</c:v>
                </c:pt>
                <c:pt idx="288">
                  <c:v>435</c:v>
                </c:pt>
                <c:pt idx="289">
                  <c:v>436.5</c:v>
                </c:pt>
                <c:pt idx="290">
                  <c:v>438</c:v>
                </c:pt>
                <c:pt idx="291">
                  <c:v>439.5</c:v>
                </c:pt>
                <c:pt idx="292">
                  <c:v>441</c:v>
                </c:pt>
                <c:pt idx="293">
                  <c:v>442.5</c:v>
                </c:pt>
                <c:pt idx="294">
                  <c:v>444</c:v>
                </c:pt>
                <c:pt idx="295">
                  <c:v>445.5</c:v>
                </c:pt>
                <c:pt idx="296">
                  <c:v>447</c:v>
                </c:pt>
                <c:pt idx="297">
                  <c:v>448.5</c:v>
                </c:pt>
                <c:pt idx="298">
                  <c:v>450</c:v>
                </c:pt>
                <c:pt idx="299">
                  <c:v>451.5</c:v>
                </c:pt>
                <c:pt idx="300">
                  <c:v>453</c:v>
                </c:pt>
                <c:pt idx="301">
                  <c:v>454.5</c:v>
                </c:pt>
                <c:pt idx="302">
                  <c:v>456</c:v>
                </c:pt>
                <c:pt idx="303">
                  <c:v>457.5</c:v>
                </c:pt>
                <c:pt idx="304">
                  <c:v>459</c:v>
                </c:pt>
                <c:pt idx="305">
                  <c:v>460.5</c:v>
                </c:pt>
                <c:pt idx="306">
                  <c:v>462</c:v>
                </c:pt>
                <c:pt idx="307">
                  <c:v>463.5</c:v>
                </c:pt>
                <c:pt idx="308">
                  <c:v>465</c:v>
                </c:pt>
                <c:pt idx="309">
                  <c:v>466.5</c:v>
                </c:pt>
                <c:pt idx="310">
                  <c:v>468</c:v>
                </c:pt>
                <c:pt idx="311">
                  <c:v>469.5</c:v>
                </c:pt>
                <c:pt idx="312">
                  <c:v>471</c:v>
                </c:pt>
                <c:pt idx="313">
                  <c:v>472.5</c:v>
                </c:pt>
                <c:pt idx="314">
                  <c:v>474</c:v>
                </c:pt>
                <c:pt idx="315">
                  <c:v>475.5</c:v>
                </c:pt>
                <c:pt idx="316">
                  <c:v>477</c:v>
                </c:pt>
                <c:pt idx="317">
                  <c:v>478.5</c:v>
                </c:pt>
                <c:pt idx="318">
                  <c:v>480</c:v>
                </c:pt>
                <c:pt idx="319">
                  <c:v>481.5</c:v>
                </c:pt>
                <c:pt idx="320">
                  <c:v>483</c:v>
                </c:pt>
                <c:pt idx="321">
                  <c:v>484.5</c:v>
                </c:pt>
                <c:pt idx="322">
                  <c:v>486</c:v>
                </c:pt>
                <c:pt idx="323">
                  <c:v>487.5</c:v>
                </c:pt>
                <c:pt idx="324">
                  <c:v>489</c:v>
                </c:pt>
                <c:pt idx="325">
                  <c:v>490.5</c:v>
                </c:pt>
                <c:pt idx="326">
                  <c:v>492</c:v>
                </c:pt>
                <c:pt idx="327">
                  <c:v>493.5</c:v>
                </c:pt>
                <c:pt idx="328">
                  <c:v>495</c:v>
                </c:pt>
                <c:pt idx="329">
                  <c:v>496.5</c:v>
                </c:pt>
                <c:pt idx="330">
                  <c:v>498</c:v>
                </c:pt>
                <c:pt idx="331">
                  <c:v>499.5</c:v>
                </c:pt>
                <c:pt idx="332">
                  <c:v>501</c:v>
                </c:pt>
                <c:pt idx="333">
                  <c:v>502.5</c:v>
                </c:pt>
                <c:pt idx="334">
                  <c:v>504</c:v>
                </c:pt>
                <c:pt idx="335">
                  <c:v>505.5</c:v>
                </c:pt>
                <c:pt idx="336">
                  <c:v>507</c:v>
                </c:pt>
                <c:pt idx="337">
                  <c:v>508.5</c:v>
                </c:pt>
                <c:pt idx="338">
                  <c:v>510</c:v>
                </c:pt>
                <c:pt idx="339">
                  <c:v>511.5</c:v>
                </c:pt>
                <c:pt idx="340">
                  <c:v>513</c:v>
                </c:pt>
                <c:pt idx="341">
                  <c:v>514.5</c:v>
                </c:pt>
                <c:pt idx="342">
                  <c:v>516</c:v>
                </c:pt>
                <c:pt idx="343">
                  <c:v>517.5</c:v>
                </c:pt>
                <c:pt idx="344">
                  <c:v>519</c:v>
                </c:pt>
                <c:pt idx="345">
                  <c:v>520.5</c:v>
                </c:pt>
                <c:pt idx="346">
                  <c:v>522</c:v>
                </c:pt>
                <c:pt idx="347">
                  <c:v>523.5</c:v>
                </c:pt>
                <c:pt idx="348">
                  <c:v>525</c:v>
                </c:pt>
                <c:pt idx="349">
                  <c:v>526.5</c:v>
                </c:pt>
                <c:pt idx="350">
                  <c:v>528</c:v>
                </c:pt>
                <c:pt idx="351">
                  <c:v>529.5</c:v>
                </c:pt>
                <c:pt idx="352">
                  <c:v>531</c:v>
                </c:pt>
                <c:pt idx="353">
                  <c:v>532.5</c:v>
                </c:pt>
                <c:pt idx="354">
                  <c:v>534</c:v>
                </c:pt>
                <c:pt idx="355">
                  <c:v>535.5</c:v>
                </c:pt>
                <c:pt idx="356">
                  <c:v>537</c:v>
                </c:pt>
                <c:pt idx="357">
                  <c:v>538.5</c:v>
                </c:pt>
                <c:pt idx="358">
                  <c:v>540</c:v>
                </c:pt>
                <c:pt idx="359">
                  <c:v>541.5</c:v>
                </c:pt>
                <c:pt idx="360">
                  <c:v>543</c:v>
                </c:pt>
                <c:pt idx="361">
                  <c:v>544.5</c:v>
                </c:pt>
                <c:pt idx="362">
                  <c:v>546</c:v>
                </c:pt>
                <c:pt idx="363">
                  <c:v>547.5</c:v>
                </c:pt>
                <c:pt idx="364">
                  <c:v>549</c:v>
                </c:pt>
                <c:pt idx="365">
                  <c:v>550.5</c:v>
                </c:pt>
                <c:pt idx="366">
                  <c:v>552</c:v>
                </c:pt>
                <c:pt idx="367">
                  <c:v>553.5</c:v>
                </c:pt>
                <c:pt idx="368">
                  <c:v>555</c:v>
                </c:pt>
                <c:pt idx="369">
                  <c:v>556.5</c:v>
                </c:pt>
                <c:pt idx="370">
                  <c:v>558</c:v>
                </c:pt>
                <c:pt idx="371">
                  <c:v>559.5</c:v>
                </c:pt>
                <c:pt idx="372">
                  <c:v>561</c:v>
                </c:pt>
                <c:pt idx="373">
                  <c:v>562.5</c:v>
                </c:pt>
                <c:pt idx="374">
                  <c:v>564</c:v>
                </c:pt>
                <c:pt idx="375">
                  <c:v>565.5</c:v>
                </c:pt>
                <c:pt idx="376">
                  <c:v>567</c:v>
                </c:pt>
                <c:pt idx="377">
                  <c:v>568.5</c:v>
                </c:pt>
                <c:pt idx="378">
                  <c:v>570</c:v>
                </c:pt>
                <c:pt idx="379">
                  <c:v>571.5</c:v>
                </c:pt>
                <c:pt idx="380">
                  <c:v>573</c:v>
                </c:pt>
                <c:pt idx="381">
                  <c:v>574.5</c:v>
                </c:pt>
                <c:pt idx="382">
                  <c:v>576</c:v>
                </c:pt>
                <c:pt idx="383">
                  <c:v>577.5</c:v>
                </c:pt>
                <c:pt idx="384">
                  <c:v>579</c:v>
                </c:pt>
                <c:pt idx="385">
                  <c:v>580.5</c:v>
                </c:pt>
                <c:pt idx="386">
                  <c:v>582</c:v>
                </c:pt>
                <c:pt idx="387">
                  <c:v>583.5</c:v>
                </c:pt>
                <c:pt idx="388">
                  <c:v>585</c:v>
                </c:pt>
                <c:pt idx="389">
                  <c:v>586.5</c:v>
                </c:pt>
                <c:pt idx="390">
                  <c:v>588</c:v>
                </c:pt>
                <c:pt idx="391">
                  <c:v>589.5</c:v>
                </c:pt>
                <c:pt idx="392">
                  <c:v>591</c:v>
                </c:pt>
                <c:pt idx="393">
                  <c:v>592.5</c:v>
                </c:pt>
                <c:pt idx="394">
                  <c:v>594</c:v>
                </c:pt>
                <c:pt idx="395">
                  <c:v>595.5</c:v>
                </c:pt>
                <c:pt idx="396">
                  <c:v>597</c:v>
                </c:pt>
                <c:pt idx="397">
                  <c:v>598.5</c:v>
                </c:pt>
                <c:pt idx="398">
                  <c:v>600</c:v>
                </c:pt>
                <c:pt idx="399">
                  <c:v>601.5</c:v>
                </c:pt>
                <c:pt idx="400">
                  <c:v>603</c:v>
                </c:pt>
                <c:pt idx="401">
                  <c:v>604.5</c:v>
                </c:pt>
                <c:pt idx="402">
                  <c:v>606</c:v>
                </c:pt>
                <c:pt idx="403">
                  <c:v>607.5</c:v>
                </c:pt>
                <c:pt idx="404">
                  <c:v>609</c:v>
                </c:pt>
                <c:pt idx="405">
                  <c:v>610.5</c:v>
                </c:pt>
                <c:pt idx="406">
                  <c:v>612</c:v>
                </c:pt>
                <c:pt idx="407">
                  <c:v>613.5</c:v>
                </c:pt>
                <c:pt idx="408">
                  <c:v>615</c:v>
                </c:pt>
                <c:pt idx="409">
                  <c:v>616.5</c:v>
                </c:pt>
                <c:pt idx="410">
                  <c:v>618</c:v>
                </c:pt>
                <c:pt idx="411">
                  <c:v>619.5</c:v>
                </c:pt>
                <c:pt idx="412">
                  <c:v>621</c:v>
                </c:pt>
                <c:pt idx="413">
                  <c:v>622.5</c:v>
                </c:pt>
                <c:pt idx="414">
                  <c:v>624</c:v>
                </c:pt>
                <c:pt idx="415">
                  <c:v>625.5</c:v>
                </c:pt>
                <c:pt idx="416">
                  <c:v>627</c:v>
                </c:pt>
                <c:pt idx="417">
                  <c:v>628.5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'温度C#MATLAB'!$M$2:$M$419</c15:sqref>
                  </c15:fullRef>
                </c:ext>
              </c:extLst>
              <c:f>'温度C#MATLAB'!$M$3:$M$419</c:f>
              <c:numCache>
                <c:formatCode>General</c:formatCode>
                <c:ptCount val="417"/>
                <c:pt idx="0">
                  <c:v>53.39</c:v>
                </c:pt>
                <c:pt idx="1">
                  <c:v>53.47</c:v>
                </c:pt>
                <c:pt idx="2">
                  <c:v>53.54</c:v>
                </c:pt>
                <c:pt idx="3">
                  <c:v>53.54</c:v>
                </c:pt>
                <c:pt idx="4">
                  <c:v>53.6</c:v>
                </c:pt>
                <c:pt idx="5">
                  <c:v>53.63</c:v>
                </c:pt>
                <c:pt idx="6">
                  <c:v>53.67</c:v>
                </c:pt>
                <c:pt idx="7">
                  <c:v>53.68</c:v>
                </c:pt>
                <c:pt idx="8">
                  <c:v>53.74</c:v>
                </c:pt>
                <c:pt idx="9">
                  <c:v>53.81</c:v>
                </c:pt>
                <c:pt idx="10">
                  <c:v>53.85</c:v>
                </c:pt>
                <c:pt idx="11">
                  <c:v>53.88</c:v>
                </c:pt>
                <c:pt idx="12">
                  <c:v>53.95</c:v>
                </c:pt>
                <c:pt idx="13">
                  <c:v>54.01</c:v>
                </c:pt>
                <c:pt idx="14">
                  <c:v>54.1</c:v>
                </c:pt>
                <c:pt idx="15">
                  <c:v>54.14</c:v>
                </c:pt>
                <c:pt idx="16">
                  <c:v>54.22</c:v>
                </c:pt>
                <c:pt idx="17">
                  <c:v>54.33</c:v>
                </c:pt>
                <c:pt idx="18">
                  <c:v>54.4</c:v>
                </c:pt>
                <c:pt idx="19">
                  <c:v>54.46</c:v>
                </c:pt>
                <c:pt idx="20">
                  <c:v>54.56</c:v>
                </c:pt>
                <c:pt idx="21">
                  <c:v>54.66</c:v>
                </c:pt>
                <c:pt idx="22">
                  <c:v>54.76</c:v>
                </c:pt>
                <c:pt idx="23">
                  <c:v>54.82</c:v>
                </c:pt>
                <c:pt idx="24">
                  <c:v>54.9</c:v>
                </c:pt>
                <c:pt idx="25">
                  <c:v>55</c:v>
                </c:pt>
                <c:pt idx="26">
                  <c:v>55.07</c:v>
                </c:pt>
                <c:pt idx="27">
                  <c:v>55.2</c:v>
                </c:pt>
                <c:pt idx="28">
                  <c:v>55.2</c:v>
                </c:pt>
                <c:pt idx="29">
                  <c:v>55.37</c:v>
                </c:pt>
                <c:pt idx="30">
                  <c:v>55.44</c:v>
                </c:pt>
                <c:pt idx="31">
                  <c:v>55.51</c:v>
                </c:pt>
                <c:pt idx="32">
                  <c:v>55.62</c:v>
                </c:pt>
                <c:pt idx="33">
                  <c:v>55.68</c:v>
                </c:pt>
                <c:pt idx="34">
                  <c:v>55.79</c:v>
                </c:pt>
                <c:pt idx="35">
                  <c:v>55.86</c:v>
                </c:pt>
                <c:pt idx="36">
                  <c:v>55.96</c:v>
                </c:pt>
                <c:pt idx="37">
                  <c:v>56.05</c:v>
                </c:pt>
                <c:pt idx="38">
                  <c:v>56.18</c:v>
                </c:pt>
                <c:pt idx="39">
                  <c:v>56.25</c:v>
                </c:pt>
                <c:pt idx="40">
                  <c:v>56.34</c:v>
                </c:pt>
                <c:pt idx="41">
                  <c:v>56.42</c:v>
                </c:pt>
                <c:pt idx="42">
                  <c:v>56.52</c:v>
                </c:pt>
                <c:pt idx="43">
                  <c:v>56.64</c:v>
                </c:pt>
                <c:pt idx="44">
                  <c:v>56.71</c:v>
                </c:pt>
                <c:pt idx="45">
                  <c:v>56.8</c:v>
                </c:pt>
                <c:pt idx="46">
                  <c:v>56.91</c:v>
                </c:pt>
                <c:pt idx="47">
                  <c:v>57</c:v>
                </c:pt>
                <c:pt idx="48">
                  <c:v>57.05</c:v>
                </c:pt>
                <c:pt idx="49">
                  <c:v>57.15</c:v>
                </c:pt>
                <c:pt idx="50">
                  <c:v>57.24</c:v>
                </c:pt>
                <c:pt idx="51">
                  <c:v>57.35</c:v>
                </c:pt>
                <c:pt idx="52">
                  <c:v>57.41</c:v>
                </c:pt>
                <c:pt idx="53">
                  <c:v>57.52</c:v>
                </c:pt>
                <c:pt idx="54">
                  <c:v>57.58</c:v>
                </c:pt>
                <c:pt idx="55">
                  <c:v>57.68</c:v>
                </c:pt>
                <c:pt idx="56">
                  <c:v>57.79</c:v>
                </c:pt>
                <c:pt idx="57">
                  <c:v>57.86</c:v>
                </c:pt>
                <c:pt idx="58">
                  <c:v>57.95</c:v>
                </c:pt>
                <c:pt idx="59">
                  <c:v>58.04</c:v>
                </c:pt>
                <c:pt idx="60">
                  <c:v>58.12</c:v>
                </c:pt>
                <c:pt idx="61">
                  <c:v>58.26</c:v>
                </c:pt>
                <c:pt idx="62">
                  <c:v>58.35</c:v>
                </c:pt>
                <c:pt idx="63">
                  <c:v>58.44</c:v>
                </c:pt>
                <c:pt idx="64">
                  <c:v>58.52</c:v>
                </c:pt>
                <c:pt idx="65">
                  <c:v>58.67</c:v>
                </c:pt>
                <c:pt idx="66">
                  <c:v>58.67</c:v>
                </c:pt>
                <c:pt idx="67">
                  <c:v>58.77</c:v>
                </c:pt>
                <c:pt idx="68">
                  <c:v>58.85</c:v>
                </c:pt>
                <c:pt idx="69">
                  <c:v>58.91</c:v>
                </c:pt>
                <c:pt idx="70">
                  <c:v>58.96</c:v>
                </c:pt>
                <c:pt idx="71">
                  <c:v>59.03</c:v>
                </c:pt>
                <c:pt idx="72">
                  <c:v>59.06</c:v>
                </c:pt>
                <c:pt idx="73">
                  <c:v>59.1</c:v>
                </c:pt>
                <c:pt idx="74">
                  <c:v>59.1</c:v>
                </c:pt>
                <c:pt idx="75">
                  <c:v>59.16</c:v>
                </c:pt>
                <c:pt idx="76">
                  <c:v>59.17</c:v>
                </c:pt>
                <c:pt idx="77">
                  <c:v>59.18</c:v>
                </c:pt>
                <c:pt idx="78">
                  <c:v>59.21</c:v>
                </c:pt>
                <c:pt idx="79">
                  <c:v>59.24</c:v>
                </c:pt>
                <c:pt idx="80">
                  <c:v>59.23</c:v>
                </c:pt>
                <c:pt idx="81">
                  <c:v>59.23</c:v>
                </c:pt>
                <c:pt idx="82">
                  <c:v>59.24</c:v>
                </c:pt>
                <c:pt idx="83">
                  <c:v>59.27</c:v>
                </c:pt>
                <c:pt idx="84">
                  <c:v>59.27</c:v>
                </c:pt>
                <c:pt idx="85">
                  <c:v>59.24</c:v>
                </c:pt>
                <c:pt idx="86">
                  <c:v>59.26</c:v>
                </c:pt>
                <c:pt idx="87">
                  <c:v>59.23</c:v>
                </c:pt>
                <c:pt idx="88">
                  <c:v>59.24</c:v>
                </c:pt>
                <c:pt idx="89">
                  <c:v>59.21</c:v>
                </c:pt>
                <c:pt idx="90">
                  <c:v>59.24</c:v>
                </c:pt>
                <c:pt idx="91">
                  <c:v>59.24</c:v>
                </c:pt>
                <c:pt idx="92">
                  <c:v>59.23</c:v>
                </c:pt>
                <c:pt idx="93">
                  <c:v>59.22</c:v>
                </c:pt>
                <c:pt idx="94">
                  <c:v>59.24</c:v>
                </c:pt>
                <c:pt idx="95">
                  <c:v>59.22</c:v>
                </c:pt>
                <c:pt idx="96">
                  <c:v>59.2</c:v>
                </c:pt>
                <c:pt idx="97">
                  <c:v>59.18</c:v>
                </c:pt>
                <c:pt idx="98">
                  <c:v>59.19</c:v>
                </c:pt>
                <c:pt idx="99">
                  <c:v>59.22</c:v>
                </c:pt>
                <c:pt idx="100">
                  <c:v>59.19</c:v>
                </c:pt>
                <c:pt idx="101">
                  <c:v>59.17</c:v>
                </c:pt>
                <c:pt idx="102">
                  <c:v>59.18</c:v>
                </c:pt>
                <c:pt idx="103">
                  <c:v>59.16</c:v>
                </c:pt>
                <c:pt idx="104">
                  <c:v>59.16</c:v>
                </c:pt>
                <c:pt idx="105">
                  <c:v>59.18</c:v>
                </c:pt>
                <c:pt idx="106">
                  <c:v>59.13</c:v>
                </c:pt>
                <c:pt idx="107">
                  <c:v>59.15</c:v>
                </c:pt>
                <c:pt idx="108">
                  <c:v>59.14</c:v>
                </c:pt>
                <c:pt idx="109">
                  <c:v>59.16</c:v>
                </c:pt>
                <c:pt idx="110">
                  <c:v>59.11</c:v>
                </c:pt>
                <c:pt idx="111">
                  <c:v>59.12</c:v>
                </c:pt>
                <c:pt idx="112">
                  <c:v>59.13</c:v>
                </c:pt>
                <c:pt idx="113">
                  <c:v>59.11</c:v>
                </c:pt>
                <c:pt idx="114">
                  <c:v>59.13</c:v>
                </c:pt>
                <c:pt idx="115">
                  <c:v>59.11</c:v>
                </c:pt>
                <c:pt idx="116">
                  <c:v>59.12</c:v>
                </c:pt>
                <c:pt idx="117">
                  <c:v>59.09</c:v>
                </c:pt>
                <c:pt idx="118">
                  <c:v>59.09</c:v>
                </c:pt>
                <c:pt idx="119">
                  <c:v>59.07</c:v>
                </c:pt>
                <c:pt idx="120">
                  <c:v>59.08</c:v>
                </c:pt>
                <c:pt idx="121">
                  <c:v>59.08</c:v>
                </c:pt>
                <c:pt idx="122">
                  <c:v>59.05</c:v>
                </c:pt>
                <c:pt idx="123">
                  <c:v>59.06</c:v>
                </c:pt>
                <c:pt idx="124">
                  <c:v>59.07</c:v>
                </c:pt>
                <c:pt idx="125">
                  <c:v>59.07</c:v>
                </c:pt>
                <c:pt idx="126">
                  <c:v>59.04</c:v>
                </c:pt>
                <c:pt idx="127">
                  <c:v>59.04</c:v>
                </c:pt>
                <c:pt idx="128">
                  <c:v>59.05</c:v>
                </c:pt>
                <c:pt idx="129">
                  <c:v>59.05</c:v>
                </c:pt>
                <c:pt idx="130">
                  <c:v>59.03</c:v>
                </c:pt>
                <c:pt idx="131">
                  <c:v>59.01</c:v>
                </c:pt>
                <c:pt idx="132">
                  <c:v>59.02</c:v>
                </c:pt>
                <c:pt idx="133">
                  <c:v>59.04</c:v>
                </c:pt>
                <c:pt idx="134">
                  <c:v>59.01</c:v>
                </c:pt>
                <c:pt idx="135">
                  <c:v>59</c:v>
                </c:pt>
                <c:pt idx="136">
                  <c:v>58.99</c:v>
                </c:pt>
                <c:pt idx="137">
                  <c:v>59.02</c:v>
                </c:pt>
                <c:pt idx="138">
                  <c:v>58.99</c:v>
                </c:pt>
                <c:pt idx="139">
                  <c:v>58.99</c:v>
                </c:pt>
                <c:pt idx="140">
                  <c:v>58.96</c:v>
                </c:pt>
                <c:pt idx="141">
                  <c:v>58.96</c:v>
                </c:pt>
                <c:pt idx="142">
                  <c:v>59.01</c:v>
                </c:pt>
                <c:pt idx="143">
                  <c:v>58.98</c:v>
                </c:pt>
                <c:pt idx="144">
                  <c:v>58.98</c:v>
                </c:pt>
                <c:pt idx="145">
                  <c:v>58.96</c:v>
                </c:pt>
                <c:pt idx="146">
                  <c:v>58.97</c:v>
                </c:pt>
                <c:pt idx="147">
                  <c:v>58.95</c:v>
                </c:pt>
                <c:pt idx="148">
                  <c:v>58.92</c:v>
                </c:pt>
                <c:pt idx="149">
                  <c:v>58.96</c:v>
                </c:pt>
                <c:pt idx="150">
                  <c:v>58.9</c:v>
                </c:pt>
                <c:pt idx="151">
                  <c:v>58.94</c:v>
                </c:pt>
                <c:pt idx="152">
                  <c:v>58.93</c:v>
                </c:pt>
                <c:pt idx="153">
                  <c:v>58.91</c:v>
                </c:pt>
                <c:pt idx="154">
                  <c:v>58.95</c:v>
                </c:pt>
                <c:pt idx="155">
                  <c:v>58.93</c:v>
                </c:pt>
                <c:pt idx="156">
                  <c:v>58.94</c:v>
                </c:pt>
                <c:pt idx="157">
                  <c:v>58.92</c:v>
                </c:pt>
                <c:pt idx="158">
                  <c:v>58.9</c:v>
                </c:pt>
                <c:pt idx="159">
                  <c:v>58.91</c:v>
                </c:pt>
                <c:pt idx="160">
                  <c:v>58.89</c:v>
                </c:pt>
                <c:pt idx="161">
                  <c:v>58.9</c:v>
                </c:pt>
                <c:pt idx="162">
                  <c:v>58.9</c:v>
                </c:pt>
                <c:pt idx="163">
                  <c:v>58.87</c:v>
                </c:pt>
                <c:pt idx="164">
                  <c:v>58.87</c:v>
                </c:pt>
                <c:pt idx="165">
                  <c:v>58.9</c:v>
                </c:pt>
                <c:pt idx="166">
                  <c:v>58.87</c:v>
                </c:pt>
                <c:pt idx="167">
                  <c:v>58.87</c:v>
                </c:pt>
                <c:pt idx="168">
                  <c:v>58.83</c:v>
                </c:pt>
                <c:pt idx="169">
                  <c:v>58.87</c:v>
                </c:pt>
                <c:pt idx="170">
                  <c:v>58.85</c:v>
                </c:pt>
                <c:pt idx="171">
                  <c:v>58.83</c:v>
                </c:pt>
                <c:pt idx="172">
                  <c:v>58.83</c:v>
                </c:pt>
                <c:pt idx="173">
                  <c:v>58.84</c:v>
                </c:pt>
                <c:pt idx="174">
                  <c:v>58.85</c:v>
                </c:pt>
                <c:pt idx="175">
                  <c:v>58.83</c:v>
                </c:pt>
                <c:pt idx="176">
                  <c:v>58.83</c:v>
                </c:pt>
                <c:pt idx="177">
                  <c:v>58.83</c:v>
                </c:pt>
                <c:pt idx="178">
                  <c:v>58.82</c:v>
                </c:pt>
                <c:pt idx="179">
                  <c:v>58.79</c:v>
                </c:pt>
                <c:pt idx="180">
                  <c:v>58.79</c:v>
                </c:pt>
                <c:pt idx="181">
                  <c:v>58.8</c:v>
                </c:pt>
                <c:pt idx="182">
                  <c:v>58.81</c:v>
                </c:pt>
                <c:pt idx="183">
                  <c:v>58.79</c:v>
                </c:pt>
                <c:pt idx="184">
                  <c:v>58.78</c:v>
                </c:pt>
                <c:pt idx="185">
                  <c:v>58.77</c:v>
                </c:pt>
                <c:pt idx="186">
                  <c:v>58.78</c:v>
                </c:pt>
                <c:pt idx="187">
                  <c:v>58.76</c:v>
                </c:pt>
                <c:pt idx="188">
                  <c:v>58.77</c:v>
                </c:pt>
                <c:pt idx="189">
                  <c:v>58.77</c:v>
                </c:pt>
                <c:pt idx="190">
                  <c:v>58.77</c:v>
                </c:pt>
                <c:pt idx="191">
                  <c:v>58.78</c:v>
                </c:pt>
                <c:pt idx="192">
                  <c:v>58.75</c:v>
                </c:pt>
                <c:pt idx="193">
                  <c:v>58.76</c:v>
                </c:pt>
                <c:pt idx="194">
                  <c:v>58.76</c:v>
                </c:pt>
                <c:pt idx="195">
                  <c:v>58.76</c:v>
                </c:pt>
                <c:pt idx="196">
                  <c:v>58.74</c:v>
                </c:pt>
                <c:pt idx="197">
                  <c:v>58.75</c:v>
                </c:pt>
                <c:pt idx="198">
                  <c:v>58.75</c:v>
                </c:pt>
                <c:pt idx="199">
                  <c:v>58.74</c:v>
                </c:pt>
                <c:pt idx="200">
                  <c:v>58.72</c:v>
                </c:pt>
                <c:pt idx="201">
                  <c:v>58.73</c:v>
                </c:pt>
                <c:pt idx="202">
                  <c:v>58.72</c:v>
                </c:pt>
                <c:pt idx="203">
                  <c:v>58.74</c:v>
                </c:pt>
                <c:pt idx="204">
                  <c:v>58.71</c:v>
                </c:pt>
                <c:pt idx="205">
                  <c:v>58.73</c:v>
                </c:pt>
                <c:pt idx="206">
                  <c:v>58.73</c:v>
                </c:pt>
                <c:pt idx="207">
                  <c:v>58.71</c:v>
                </c:pt>
                <c:pt idx="208">
                  <c:v>58.69</c:v>
                </c:pt>
                <c:pt idx="209">
                  <c:v>58.72</c:v>
                </c:pt>
                <c:pt idx="210">
                  <c:v>58.72</c:v>
                </c:pt>
                <c:pt idx="211">
                  <c:v>58.68</c:v>
                </c:pt>
                <c:pt idx="212">
                  <c:v>58.68</c:v>
                </c:pt>
                <c:pt idx="213">
                  <c:v>58.7</c:v>
                </c:pt>
                <c:pt idx="214">
                  <c:v>58.69</c:v>
                </c:pt>
                <c:pt idx="215">
                  <c:v>58.69</c:v>
                </c:pt>
                <c:pt idx="216">
                  <c:v>58.7</c:v>
                </c:pt>
                <c:pt idx="217">
                  <c:v>58.7</c:v>
                </c:pt>
                <c:pt idx="218">
                  <c:v>58.67</c:v>
                </c:pt>
                <c:pt idx="219">
                  <c:v>58.67</c:v>
                </c:pt>
                <c:pt idx="220">
                  <c:v>58.67</c:v>
                </c:pt>
                <c:pt idx="221">
                  <c:v>58.65</c:v>
                </c:pt>
                <c:pt idx="222">
                  <c:v>58.66</c:v>
                </c:pt>
                <c:pt idx="223">
                  <c:v>58.68</c:v>
                </c:pt>
                <c:pt idx="224">
                  <c:v>58.67</c:v>
                </c:pt>
                <c:pt idx="225">
                  <c:v>58.64</c:v>
                </c:pt>
                <c:pt idx="226">
                  <c:v>58.62</c:v>
                </c:pt>
                <c:pt idx="227">
                  <c:v>58.63</c:v>
                </c:pt>
                <c:pt idx="228">
                  <c:v>58.65</c:v>
                </c:pt>
                <c:pt idx="229">
                  <c:v>58.63</c:v>
                </c:pt>
                <c:pt idx="230">
                  <c:v>58.62</c:v>
                </c:pt>
                <c:pt idx="231">
                  <c:v>58.66</c:v>
                </c:pt>
                <c:pt idx="232">
                  <c:v>58.64</c:v>
                </c:pt>
                <c:pt idx="233">
                  <c:v>58.6</c:v>
                </c:pt>
                <c:pt idx="234">
                  <c:v>58.61</c:v>
                </c:pt>
                <c:pt idx="235">
                  <c:v>58.62</c:v>
                </c:pt>
                <c:pt idx="236">
                  <c:v>58.64</c:v>
                </c:pt>
                <c:pt idx="237">
                  <c:v>58.6</c:v>
                </c:pt>
                <c:pt idx="238">
                  <c:v>58.62</c:v>
                </c:pt>
                <c:pt idx="239">
                  <c:v>58.62</c:v>
                </c:pt>
                <c:pt idx="240">
                  <c:v>58.62</c:v>
                </c:pt>
                <c:pt idx="241">
                  <c:v>58.59</c:v>
                </c:pt>
                <c:pt idx="242">
                  <c:v>58.59</c:v>
                </c:pt>
                <c:pt idx="243">
                  <c:v>58.6</c:v>
                </c:pt>
                <c:pt idx="244">
                  <c:v>58.58</c:v>
                </c:pt>
                <c:pt idx="245">
                  <c:v>58.57</c:v>
                </c:pt>
                <c:pt idx="246">
                  <c:v>58.58</c:v>
                </c:pt>
                <c:pt idx="247">
                  <c:v>58.58</c:v>
                </c:pt>
                <c:pt idx="248">
                  <c:v>58.58</c:v>
                </c:pt>
                <c:pt idx="249">
                  <c:v>58.55</c:v>
                </c:pt>
                <c:pt idx="250">
                  <c:v>58.56</c:v>
                </c:pt>
                <c:pt idx="251">
                  <c:v>58.56</c:v>
                </c:pt>
                <c:pt idx="252">
                  <c:v>58.56</c:v>
                </c:pt>
                <c:pt idx="253">
                  <c:v>58.55</c:v>
                </c:pt>
                <c:pt idx="254">
                  <c:v>58.55</c:v>
                </c:pt>
                <c:pt idx="255">
                  <c:v>58.54</c:v>
                </c:pt>
                <c:pt idx="256">
                  <c:v>58.56</c:v>
                </c:pt>
                <c:pt idx="257">
                  <c:v>58.55</c:v>
                </c:pt>
                <c:pt idx="258">
                  <c:v>58.52</c:v>
                </c:pt>
                <c:pt idx="259">
                  <c:v>58.54</c:v>
                </c:pt>
                <c:pt idx="260">
                  <c:v>58.56</c:v>
                </c:pt>
                <c:pt idx="261">
                  <c:v>58.53</c:v>
                </c:pt>
                <c:pt idx="262">
                  <c:v>58.51</c:v>
                </c:pt>
                <c:pt idx="263">
                  <c:v>58.51</c:v>
                </c:pt>
                <c:pt idx="264">
                  <c:v>58.53</c:v>
                </c:pt>
                <c:pt idx="265">
                  <c:v>58.54</c:v>
                </c:pt>
                <c:pt idx="266">
                  <c:v>58.52</c:v>
                </c:pt>
                <c:pt idx="267">
                  <c:v>58.52</c:v>
                </c:pt>
                <c:pt idx="268">
                  <c:v>58.53</c:v>
                </c:pt>
                <c:pt idx="269">
                  <c:v>58.53</c:v>
                </c:pt>
                <c:pt idx="270">
                  <c:v>58.52</c:v>
                </c:pt>
                <c:pt idx="271">
                  <c:v>58.5</c:v>
                </c:pt>
                <c:pt idx="272">
                  <c:v>58.49</c:v>
                </c:pt>
                <c:pt idx="273">
                  <c:v>58.51</c:v>
                </c:pt>
                <c:pt idx="274">
                  <c:v>58.46</c:v>
                </c:pt>
                <c:pt idx="275">
                  <c:v>58.47</c:v>
                </c:pt>
                <c:pt idx="276">
                  <c:v>58.49</c:v>
                </c:pt>
                <c:pt idx="277">
                  <c:v>58.46</c:v>
                </c:pt>
                <c:pt idx="278">
                  <c:v>58.46</c:v>
                </c:pt>
                <c:pt idx="279">
                  <c:v>58.47</c:v>
                </c:pt>
                <c:pt idx="280">
                  <c:v>58.46</c:v>
                </c:pt>
                <c:pt idx="281">
                  <c:v>58.46</c:v>
                </c:pt>
                <c:pt idx="282">
                  <c:v>58.47</c:v>
                </c:pt>
                <c:pt idx="283">
                  <c:v>58.43</c:v>
                </c:pt>
                <c:pt idx="284">
                  <c:v>58.47</c:v>
                </c:pt>
                <c:pt idx="285">
                  <c:v>58.43</c:v>
                </c:pt>
                <c:pt idx="286">
                  <c:v>58.42</c:v>
                </c:pt>
                <c:pt idx="287">
                  <c:v>58.43</c:v>
                </c:pt>
                <c:pt idx="288">
                  <c:v>58.45</c:v>
                </c:pt>
                <c:pt idx="289">
                  <c:v>58.43</c:v>
                </c:pt>
                <c:pt idx="290">
                  <c:v>58.43</c:v>
                </c:pt>
                <c:pt idx="291">
                  <c:v>58.44</c:v>
                </c:pt>
                <c:pt idx="292">
                  <c:v>58.41</c:v>
                </c:pt>
                <c:pt idx="293">
                  <c:v>58.42</c:v>
                </c:pt>
                <c:pt idx="294">
                  <c:v>58.41</c:v>
                </c:pt>
                <c:pt idx="295">
                  <c:v>58.41</c:v>
                </c:pt>
                <c:pt idx="296">
                  <c:v>58.35</c:v>
                </c:pt>
                <c:pt idx="297">
                  <c:v>58.41</c:v>
                </c:pt>
                <c:pt idx="298">
                  <c:v>58.39</c:v>
                </c:pt>
                <c:pt idx="299">
                  <c:v>58.38</c:v>
                </c:pt>
                <c:pt idx="300">
                  <c:v>58.36</c:v>
                </c:pt>
                <c:pt idx="301">
                  <c:v>58.42</c:v>
                </c:pt>
                <c:pt idx="302">
                  <c:v>58.41</c:v>
                </c:pt>
                <c:pt idx="303">
                  <c:v>58.37</c:v>
                </c:pt>
                <c:pt idx="304">
                  <c:v>58.36</c:v>
                </c:pt>
                <c:pt idx="305">
                  <c:v>58.38</c:v>
                </c:pt>
                <c:pt idx="306">
                  <c:v>58.38</c:v>
                </c:pt>
                <c:pt idx="307">
                  <c:v>58.37</c:v>
                </c:pt>
                <c:pt idx="308">
                  <c:v>58.36</c:v>
                </c:pt>
                <c:pt idx="309">
                  <c:v>58.37</c:v>
                </c:pt>
                <c:pt idx="310">
                  <c:v>58.36</c:v>
                </c:pt>
                <c:pt idx="311">
                  <c:v>58.35</c:v>
                </c:pt>
                <c:pt idx="312">
                  <c:v>58.36</c:v>
                </c:pt>
                <c:pt idx="313">
                  <c:v>58.37</c:v>
                </c:pt>
                <c:pt idx="314">
                  <c:v>58.36</c:v>
                </c:pt>
                <c:pt idx="315">
                  <c:v>58.36</c:v>
                </c:pt>
                <c:pt idx="316">
                  <c:v>58.37</c:v>
                </c:pt>
                <c:pt idx="317">
                  <c:v>58.34</c:v>
                </c:pt>
                <c:pt idx="318">
                  <c:v>58.33</c:v>
                </c:pt>
                <c:pt idx="319">
                  <c:v>58.31</c:v>
                </c:pt>
                <c:pt idx="320">
                  <c:v>58.31</c:v>
                </c:pt>
                <c:pt idx="321">
                  <c:v>58.31</c:v>
                </c:pt>
                <c:pt idx="322">
                  <c:v>58.32</c:v>
                </c:pt>
                <c:pt idx="323">
                  <c:v>58.32</c:v>
                </c:pt>
                <c:pt idx="324">
                  <c:v>58.32</c:v>
                </c:pt>
                <c:pt idx="325">
                  <c:v>58.32</c:v>
                </c:pt>
                <c:pt idx="326">
                  <c:v>58.32</c:v>
                </c:pt>
                <c:pt idx="327">
                  <c:v>58.28</c:v>
                </c:pt>
                <c:pt idx="328">
                  <c:v>58.29</c:v>
                </c:pt>
                <c:pt idx="329">
                  <c:v>58.29</c:v>
                </c:pt>
                <c:pt idx="330">
                  <c:v>58.28</c:v>
                </c:pt>
                <c:pt idx="331">
                  <c:v>58.28</c:v>
                </c:pt>
                <c:pt idx="332">
                  <c:v>58.29</c:v>
                </c:pt>
                <c:pt idx="333">
                  <c:v>58.24</c:v>
                </c:pt>
                <c:pt idx="334">
                  <c:v>58.29</c:v>
                </c:pt>
                <c:pt idx="335">
                  <c:v>58.29</c:v>
                </c:pt>
                <c:pt idx="336">
                  <c:v>58.27</c:v>
                </c:pt>
                <c:pt idx="337">
                  <c:v>58.24</c:v>
                </c:pt>
                <c:pt idx="338">
                  <c:v>58.29</c:v>
                </c:pt>
                <c:pt idx="339">
                  <c:v>58.27</c:v>
                </c:pt>
                <c:pt idx="340">
                  <c:v>58.26</c:v>
                </c:pt>
                <c:pt idx="341">
                  <c:v>58.26</c:v>
                </c:pt>
                <c:pt idx="342">
                  <c:v>58.25</c:v>
                </c:pt>
                <c:pt idx="343">
                  <c:v>58.26</c:v>
                </c:pt>
                <c:pt idx="344">
                  <c:v>58.26</c:v>
                </c:pt>
                <c:pt idx="345">
                  <c:v>58.23</c:v>
                </c:pt>
                <c:pt idx="346">
                  <c:v>58.27</c:v>
                </c:pt>
                <c:pt idx="347">
                  <c:v>58.25</c:v>
                </c:pt>
                <c:pt idx="348">
                  <c:v>58.23</c:v>
                </c:pt>
                <c:pt idx="349">
                  <c:v>58.24</c:v>
                </c:pt>
                <c:pt idx="350">
                  <c:v>58.24</c:v>
                </c:pt>
                <c:pt idx="351">
                  <c:v>58.23</c:v>
                </c:pt>
                <c:pt idx="352">
                  <c:v>58.22</c:v>
                </c:pt>
                <c:pt idx="353">
                  <c:v>58.22</c:v>
                </c:pt>
                <c:pt idx="354">
                  <c:v>58.23</c:v>
                </c:pt>
                <c:pt idx="355">
                  <c:v>58.23</c:v>
                </c:pt>
                <c:pt idx="356">
                  <c:v>58.23</c:v>
                </c:pt>
                <c:pt idx="357">
                  <c:v>58.21</c:v>
                </c:pt>
                <c:pt idx="358">
                  <c:v>58.21</c:v>
                </c:pt>
                <c:pt idx="359">
                  <c:v>58.22</c:v>
                </c:pt>
                <c:pt idx="360">
                  <c:v>58.2</c:v>
                </c:pt>
                <c:pt idx="361">
                  <c:v>58.23</c:v>
                </c:pt>
                <c:pt idx="362">
                  <c:v>58.21</c:v>
                </c:pt>
                <c:pt idx="363">
                  <c:v>58.19</c:v>
                </c:pt>
                <c:pt idx="364">
                  <c:v>58.21</c:v>
                </c:pt>
                <c:pt idx="365">
                  <c:v>58.18</c:v>
                </c:pt>
                <c:pt idx="366">
                  <c:v>58.2</c:v>
                </c:pt>
                <c:pt idx="367">
                  <c:v>58.2</c:v>
                </c:pt>
                <c:pt idx="368">
                  <c:v>58.16</c:v>
                </c:pt>
                <c:pt idx="369">
                  <c:v>58.17</c:v>
                </c:pt>
                <c:pt idx="370">
                  <c:v>58.19</c:v>
                </c:pt>
                <c:pt idx="371">
                  <c:v>58.17</c:v>
                </c:pt>
                <c:pt idx="372">
                  <c:v>58.19</c:v>
                </c:pt>
                <c:pt idx="373">
                  <c:v>58.15</c:v>
                </c:pt>
                <c:pt idx="374">
                  <c:v>58.12</c:v>
                </c:pt>
                <c:pt idx="375">
                  <c:v>58.18</c:v>
                </c:pt>
                <c:pt idx="376">
                  <c:v>58.15</c:v>
                </c:pt>
                <c:pt idx="377">
                  <c:v>58.16</c:v>
                </c:pt>
                <c:pt idx="378">
                  <c:v>58.15</c:v>
                </c:pt>
                <c:pt idx="379">
                  <c:v>58.15</c:v>
                </c:pt>
                <c:pt idx="380">
                  <c:v>58.18</c:v>
                </c:pt>
                <c:pt idx="381">
                  <c:v>58.13</c:v>
                </c:pt>
                <c:pt idx="382">
                  <c:v>58.13</c:v>
                </c:pt>
                <c:pt idx="383">
                  <c:v>58.13</c:v>
                </c:pt>
                <c:pt idx="384">
                  <c:v>58.14</c:v>
                </c:pt>
                <c:pt idx="385">
                  <c:v>58.13</c:v>
                </c:pt>
                <c:pt idx="386">
                  <c:v>58.13</c:v>
                </c:pt>
                <c:pt idx="387">
                  <c:v>58.14</c:v>
                </c:pt>
                <c:pt idx="388">
                  <c:v>58.14</c:v>
                </c:pt>
                <c:pt idx="389">
                  <c:v>58.12</c:v>
                </c:pt>
                <c:pt idx="390">
                  <c:v>58.12</c:v>
                </c:pt>
                <c:pt idx="391">
                  <c:v>58.13</c:v>
                </c:pt>
                <c:pt idx="392">
                  <c:v>58.12</c:v>
                </c:pt>
                <c:pt idx="393">
                  <c:v>58.12</c:v>
                </c:pt>
                <c:pt idx="394">
                  <c:v>58.11</c:v>
                </c:pt>
                <c:pt idx="395">
                  <c:v>58.1</c:v>
                </c:pt>
                <c:pt idx="396">
                  <c:v>58.1</c:v>
                </c:pt>
                <c:pt idx="397">
                  <c:v>58.1</c:v>
                </c:pt>
                <c:pt idx="398">
                  <c:v>58.11</c:v>
                </c:pt>
                <c:pt idx="399">
                  <c:v>58.13</c:v>
                </c:pt>
                <c:pt idx="400">
                  <c:v>58.1</c:v>
                </c:pt>
                <c:pt idx="401">
                  <c:v>58.07</c:v>
                </c:pt>
                <c:pt idx="402">
                  <c:v>58.09</c:v>
                </c:pt>
                <c:pt idx="403">
                  <c:v>58.09</c:v>
                </c:pt>
                <c:pt idx="404">
                  <c:v>58.09</c:v>
                </c:pt>
                <c:pt idx="405">
                  <c:v>58.07</c:v>
                </c:pt>
                <c:pt idx="406">
                  <c:v>58.04</c:v>
                </c:pt>
                <c:pt idx="407">
                  <c:v>58.07</c:v>
                </c:pt>
                <c:pt idx="408">
                  <c:v>58.06</c:v>
                </c:pt>
                <c:pt idx="409">
                  <c:v>58.07</c:v>
                </c:pt>
                <c:pt idx="410">
                  <c:v>58.04</c:v>
                </c:pt>
                <c:pt idx="411">
                  <c:v>58.04</c:v>
                </c:pt>
                <c:pt idx="412">
                  <c:v>58.05</c:v>
                </c:pt>
                <c:pt idx="413">
                  <c:v>58.01</c:v>
                </c:pt>
                <c:pt idx="414">
                  <c:v>58.02</c:v>
                </c:pt>
                <c:pt idx="415">
                  <c:v>58.02</c:v>
                </c:pt>
                <c:pt idx="416">
                  <c:v>58.02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6216240"/>
        <c:axId val="1069061904"/>
      </c:lineChart>
      <c:catAx>
        <c:axId val="10762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061904"/>
        <c:crosses val="autoZero"/>
        <c:auto val="1"/>
        <c:lblAlgn val="ctr"/>
        <c:lblOffset val="100"/>
        <c:noMultiLvlLbl val="0"/>
      </c:catAx>
      <c:valAx>
        <c:axId val="1069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2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Kp=800</a:t>
            </a:r>
            <a:r>
              <a:rPr lang="zh-CN" altLang="zh-CN" sz="1800" b="0" i="0" baseline="0">
                <a:effectLst/>
              </a:rPr>
              <a:t>时</a:t>
            </a:r>
            <a:r>
              <a:rPr lang="en-US" altLang="zh-CN" sz="1800" b="0" i="0" baseline="0">
                <a:effectLst/>
              </a:rPr>
              <a:t>Ki</a:t>
            </a:r>
            <a:r>
              <a:rPr lang="zh-CN" altLang="zh-CN" sz="1800" b="0" i="0" baseline="0">
                <a:effectLst/>
              </a:rPr>
              <a:t>的变化图表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Ki变化趋势!$L$1</c:f>
              <c:strCache>
                <c:ptCount val="1"/>
                <c:pt idx="0">
                  <c:v>5-High1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Ki变化趋势!$K$2:$K$52</c:f>
              <c:numCache>
                <c:formatCode>General</c:formatCode>
                <c:ptCount val="51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</c:numCache>
            </c:numRef>
          </c:cat>
          <c:val>
            <c:numRef>
              <c:f>Ki变化趋势!$L$2:$L$52</c:f>
              <c:numCache>
                <c:formatCode>General</c:formatCode>
                <c:ptCount val="51"/>
                <c:pt idx="0">
                  <c:v>12</c:v>
                </c:pt>
                <c:pt idx="1">
                  <c:v>27</c:v>
                </c:pt>
                <c:pt idx="2">
                  <c:v>41</c:v>
                </c:pt>
                <c:pt idx="3">
                  <c:v>54</c:v>
                </c:pt>
                <c:pt idx="4">
                  <c:v>68</c:v>
                </c:pt>
                <c:pt idx="5">
                  <c:v>81</c:v>
                </c:pt>
                <c:pt idx="6">
                  <c:v>95</c:v>
                </c:pt>
                <c:pt idx="7">
                  <c:v>107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158</c:v>
                </c:pt>
                <c:pt idx="12">
                  <c:v>163</c:v>
                </c:pt>
                <c:pt idx="13">
                  <c:v>160</c:v>
                </c:pt>
                <c:pt idx="14">
                  <c:v>158</c:v>
                </c:pt>
                <c:pt idx="15">
                  <c:v>156</c:v>
                </c:pt>
                <c:pt idx="16">
                  <c:v>154</c:v>
                </c:pt>
                <c:pt idx="17">
                  <c:v>151</c:v>
                </c:pt>
                <c:pt idx="18">
                  <c:v>149</c:v>
                </c:pt>
                <c:pt idx="19">
                  <c:v>149</c:v>
                </c:pt>
                <c:pt idx="20">
                  <c:v>145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152</c:v>
                </c:pt>
                <c:pt idx="25">
                  <c:v>152</c:v>
                </c:pt>
                <c:pt idx="26">
                  <c:v>150</c:v>
                </c:pt>
                <c:pt idx="27">
                  <c:v>148</c:v>
                </c:pt>
                <c:pt idx="28">
                  <c:v>146</c:v>
                </c:pt>
                <c:pt idx="29">
                  <c:v>144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152</c:v>
                </c:pt>
                <c:pt idx="34">
                  <c:v>150</c:v>
                </c:pt>
                <c:pt idx="35">
                  <c:v>149</c:v>
                </c:pt>
                <c:pt idx="36">
                  <c:v>146</c:v>
                </c:pt>
                <c:pt idx="37">
                  <c:v>144</c:v>
                </c:pt>
                <c:pt idx="38">
                  <c:v>144</c:v>
                </c:pt>
                <c:pt idx="39">
                  <c:v>147</c:v>
                </c:pt>
                <c:pt idx="40">
                  <c:v>151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Ki变化趋势!$M$1</c:f>
              <c:strCache>
                <c:ptCount val="1"/>
                <c:pt idx="0">
                  <c:v>10-High1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Ki变化趋势!$K$2:$K$52</c:f>
              <c:numCache>
                <c:formatCode>General</c:formatCode>
                <c:ptCount val="51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</c:numCache>
            </c:numRef>
          </c:cat>
          <c:val>
            <c:numRef>
              <c:f>Ki变化趋势!$M$2:$M$52</c:f>
              <c:numCache>
                <c:formatCode>General</c:formatCode>
                <c:ptCount val="51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108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160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165</c:v>
                </c:pt>
                <c:pt idx="16">
                  <c:v>163</c:v>
                </c:pt>
                <c:pt idx="17">
                  <c:v>161</c:v>
                </c:pt>
                <c:pt idx="18">
                  <c:v>158</c:v>
                </c:pt>
                <c:pt idx="19">
                  <c:v>155</c:v>
                </c:pt>
                <c:pt idx="20">
                  <c:v>155</c:v>
                </c:pt>
                <c:pt idx="21">
                  <c:v>151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149</c:v>
                </c:pt>
                <c:pt idx="30">
                  <c:v>151</c:v>
                </c:pt>
                <c:pt idx="31">
                  <c:v>154</c:v>
                </c:pt>
                <c:pt idx="32">
                  <c:v>157</c:v>
                </c:pt>
                <c:pt idx="33">
                  <c:v>156</c:v>
                </c:pt>
                <c:pt idx="34">
                  <c:v>154</c:v>
                </c:pt>
                <c:pt idx="35">
                  <c:v>152</c:v>
                </c:pt>
                <c:pt idx="36">
                  <c:v>150</c:v>
                </c:pt>
                <c:pt idx="37">
                  <c:v>148</c:v>
                </c:pt>
                <c:pt idx="38">
                  <c:v>148</c:v>
                </c:pt>
                <c:pt idx="39">
                  <c:v>152</c:v>
                </c:pt>
                <c:pt idx="40">
                  <c:v>155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151</c:v>
                </c:pt>
                <c:pt idx="45">
                  <c:v>149</c:v>
                </c:pt>
                <c:pt idx="46">
                  <c:v>147</c:v>
                </c:pt>
                <c:pt idx="47">
                  <c:v>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Ki变化趋势!$N$1</c:f>
              <c:strCache>
                <c:ptCount val="1"/>
                <c:pt idx="0">
                  <c:v>15-High1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Ki变化趋势!$K$2:$K$52</c:f>
              <c:numCache>
                <c:formatCode>General</c:formatCode>
                <c:ptCount val="51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</c:numCache>
            </c:numRef>
          </c:cat>
          <c:val>
            <c:numRef>
              <c:f>Ki变化趋势!$N$2:$N$52</c:f>
              <c:numCache>
                <c:formatCode>General</c:formatCode>
                <c:ptCount val="51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74</c:v>
                </c:pt>
                <c:pt idx="5">
                  <c:v>74</c:v>
                </c:pt>
                <c:pt idx="6">
                  <c:v>101</c:v>
                </c:pt>
                <c:pt idx="7">
                  <c:v>109</c:v>
                </c:pt>
                <c:pt idx="8">
                  <c:v>127</c:v>
                </c:pt>
                <c:pt idx="9">
                  <c:v>136</c:v>
                </c:pt>
                <c:pt idx="10">
                  <c:v>149</c:v>
                </c:pt>
                <c:pt idx="11">
                  <c:v>161</c:v>
                </c:pt>
                <c:pt idx="12">
                  <c:v>172</c:v>
                </c:pt>
                <c:pt idx="13">
                  <c:v>176</c:v>
                </c:pt>
                <c:pt idx="14">
                  <c:v>174</c:v>
                </c:pt>
                <c:pt idx="15">
                  <c:v>171</c:v>
                </c:pt>
                <c:pt idx="16">
                  <c:v>169</c:v>
                </c:pt>
                <c:pt idx="17">
                  <c:v>167</c:v>
                </c:pt>
                <c:pt idx="18">
                  <c:v>165</c:v>
                </c:pt>
                <c:pt idx="19">
                  <c:v>163</c:v>
                </c:pt>
                <c:pt idx="20">
                  <c:v>160</c:v>
                </c:pt>
                <c:pt idx="21">
                  <c:v>158</c:v>
                </c:pt>
                <c:pt idx="22">
                  <c:v>156</c:v>
                </c:pt>
                <c:pt idx="23">
                  <c:v>154</c:v>
                </c:pt>
                <c:pt idx="24">
                  <c:v>154</c:v>
                </c:pt>
                <c:pt idx="25">
                  <c:v>156</c:v>
                </c:pt>
                <c:pt idx="26">
                  <c:v>159</c:v>
                </c:pt>
                <c:pt idx="27">
                  <c:v>161</c:v>
                </c:pt>
                <c:pt idx="28">
                  <c:v>160</c:v>
                </c:pt>
                <c:pt idx="29">
                  <c:v>158</c:v>
                </c:pt>
                <c:pt idx="30">
                  <c:v>156</c:v>
                </c:pt>
                <c:pt idx="31">
                  <c:v>154</c:v>
                </c:pt>
                <c:pt idx="32">
                  <c:v>152</c:v>
                </c:pt>
                <c:pt idx="33">
                  <c:v>152</c:v>
                </c:pt>
                <c:pt idx="34">
                  <c:v>155</c:v>
                </c:pt>
                <c:pt idx="35">
                  <c:v>159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156</c:v>
                </c:pt>
                <c:pt idx="40">
                  <c:v>154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159</c:v>
                </c:pt>
                <c:pt idx="45">
                  <c:v>157</c:v>
                </c:pt>
                <c:pt idx="46">
                  <c:v>155</c:v>
                </c:pt>
                <c:pt idx="47">
                  <c:v>153</c:v>
                </c:pt>
                <c:pt idx="48">
                  <c:v>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Ki变化趋势!$O$1</c:f>
              <c:strCache>
                <c:ptCount val="1"/>
                <c:pt idx="0">
                  <c:v>20-High1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Ki变化趋势!$K$2:$K$52</c:f>
              <c:numCache>
                <c:formatCode>General</c:formatCode>
                <c:ptCount val="51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</c:numCache>
            </c:numRef>
          </c:cat>
          <c:val>
            <c:numRef>
              <c:f>Ki变化趋势!$O$2:$O$52</c:f>
              <c:numCache>
                <c:formatCode>General</c:formatCode>
                <c:ptCount val="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54</c:v>
                </c:pt>
                <c:pt idx="4">
                  <c:v>74</c:v>
                </c:pt>
                <c:pt idx="5">
                  <c:v>74</c:v>
                </c:pt>
                <c:pt idx="6">
                  <c:v>100</c:v>
                </c:pt>
                <c:pt idx="7">
                  <c:v>109</c:v>
                </c:pt>
                <c:pt idx="8">
                  <c:v>126</c:v>
                </c:pt>
                <c:pt idx="9">
                  <c:v>135</c:v>
                </c:pt>
                <c:pt idx="10">
                  <c:v>148</c:v>
                </c:pt>
                <c:pt idx="11">
                  <c:v>160</c:v>
                </c:pt>
                <c:pt idx="12">
                  <c:v>173</c:v>
                </c:pt>
                <c:pt idx="13">
                  <c:v>182</c:v>
                </c:pt>
                <c:pt idx="14">
                  <c:v>183</c:v>
                </c:pt>
                <c:pt idx="15">
                  <c:v>181</c:v>
                </c:pt>
                <c:pt idx="16">
                  <c:v>178</c:v>
                </c:pt>
                <c:pt idx="17">
                  <c:v>176</c:v>
                </c:pt>
                <c:pt idx="18">
                  <c:v>174</c:v>
                </c:pt>
                <c:pt idx="19">
                  <c:v>172</c:v>
                </c:pt>
                <c:pt idx="20">
                  <c:v>170</c:v>
                </c:pt>
                <c:pt idx="21">
                  <c:v>167</c:v>
                </c:pt>
                <c:pt idx="22">
                  <c:v>166</c:v>
                </c:pt>
                <c:pt idx="23">
                  <c:v>163</c:v>
                </c:pt>
                <c:pt idx="24">
                  <c:v>160</c:v>
                </c:pt>
                <c:pt idx="25">
                  <c:v>158</c:v>
                </c:pt>
                <c:pt idx="26">
                  <c:v>156</c:v>
                </c:pt>
                <c:pt idx="27">
                  <c:v>155</c:v>
                </c:pt>
                <c:pt idx="28">
                  <c:v>157</c:v>
                </c:pt>
                <c:pt idx="29">
                  <c:v>161</c:v>
                </c:pt>
                <c:pt idx="30">
                  <c:v>165</c:v>
                </c:pt>
                <c:pt idx="31">
                  <c:v>165</c:v>
                </c:pt>
                <c:pt idx="32">
                  <c:v>161</c:v>
                </c:pt>
                <c:pt idx="33">
                  <c:v>159</c:v>
                </c:pt>
                <c:pt idx="34">
                  <c:v>158</c:v>
                </c:pt>
                <c:pt idx="35">
                  <c:v>155</c:v>
                </c:pt>
                <c:pt idx="36">
                  <c:v>153</c:v>
                </c:pt>
                <c:pt idx="37">
                  <c:v>153</c:v>
                </c:pt>
                <c:pt idx="38">
                  <c:v>156</c:v>
                </c:pt>
                <c:pt idx="39">
                  <c:v>160</c:v>
                </c:pt>
                <c:pt idx="40">
                  <c:v>163</c:v>
                </c:pt>
                <c:pt idx="41">
                  <c:v>161</c:v>
                </c:pt>
                <c:pt idx="42">
                  <c:v>158</c:v>
                </c:pt>
                <c:pt idx="43">
                  <c:v>158</c:v>
                </c:pt>
                <c:pt idx="44">
                  <c:v>154</c:v>
                </c:pt>
                <c:pt idx="45">
                  <c:v>152</c:v>
                </c:pt>
                <c:pt idx="46">
                  <c:v>153</c:v>
                </c:pt>
                <c:pt idx="47">
                  <c:v>156</c:v>
                </c:pt>
                <c:pt idx="48">
                  <c:v>159</c:v>
                </c:pt>
                <c:pt idx="49">
                  <c:v>158</c:v>
                </c:pt>
                <c:pt idx="50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003104"/>
        <c:axId val="175009344"/>
      </c:lineChart>
      <c:catAx>
        <c:axId val="1750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09344"/>
        <c:crosses val="autoZero"/>
        <c:auto val="1"/>
        <c:lblAlgn val="ctr"/>
        <c:lblOffset val="100"/>
        <c:noMultiLvlLbl val="0"/>
      </c:catAx>
      <c:valAx>
        <c:axId val="1750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Kp=800,Ki=10</a:t>
            </a:r>
            <a:r>
              <a:rPr lang="zh-CN" altLang="zh-CN" sz="1800" b="0" i="0" baseline="0">
                <a:effectLst/>
              </a:rPr>
              <a:t>时</a:t>
            </a:r>
            <a:r>
              <a:rPr lang="en-US" altLang="zh-CN" sz="1800" b="0" i="0" baseline="0">
                <a:effectLst/>
              </a:rPr>
              <a:t>Kd</a:t>
            </a:r>
            <a:endParaRPr lang="en-US" altLang="zh-CN" sz="1800" b="0" i="0" baseline="0">
              <a:effectLst/>
            </a:endParaRPr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的变化图表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Kd变化趋势!$L$1</c:f>
              <c:strCache>
                <c:ptCount val="1"/>
                <c:pt idx="0">
                  <c:v>0-High1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Kd变化趋势!$L$2:$L$54</c:f>
              <c:numCache>
                <c:formatCode>General</c:formatCode>
                <c:ptCount val="53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108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160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165</c:v>
                </c:pt>
                <c:pt idx="16">
                  <c:v>163</c:v>
                </c:pt>
                <c:pt idx="17">
                  <c:v>161</c:v>
                </c:pt>
                <c:pt idx="18">
                  <c:v>158</c:v>
                </c:pt>
                <c:pt idx="19">
                  <c:v>155</c:v>
                </c:pt>
                <c:pt idx="20">
                  <c:v>155</c:v>
                </c:pt>
                <c:pt idx="21">
                  <c:v>151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149</c:v>
                </c:pt>
                <c:pt idx="30">
                  <c:v>151</c:v>
                </c:pt>
                <c:pt idx="31">
                  <c:v>154</c:v>
                </c:pt>
                <c:pt idx="32">
                  <c:v>157</c:v>
                </c:pt>
                <c:pt idx="33">
                  <c:v>156</c:v>
                </c:pt>
                <c:pt idx="34">
                  <c:v>154</c:v>
                </c:pt>
                <c:pt idx="35">
                  <c:v>152</c:v>
                </c:pt>
                <c:pt idx="36">
                  <c:v>150</c:v>
                </c:pt>
                <c:pt idx="37">
                  <c:v>148</c:v>
                </c:pt>
                <c:pt idx="38">
                  <c:v>148</c:v>
                </c:pt>
                <c:pt idx="39">
                  <c:v>152</c:v>
                </c:pt>
                <c:pt idx="40">
                  <c:v>155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151</c:v>
                </c:pt>
                <c:pt idx="45">
                  <c:v>149</c:v>
                </c:pt>
                <c:pt idx="46">
                  <c:v>147</c:v>
                </c:pt>
                <c:pt idx="47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Kd变化趋势!$M$1</c:f>
              <c:strCache>
                <c:ptCount val="1"/>
                <c:pt idx="0">
                  <c:v>2-High1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Kd变化趋势!$M$2:$M$54</c:f>
              <c:numCache>
                <c:formatCode>General</c:formatCode>
                <c:ptCount val="53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160</c:v>
                </c:pt>
                <c:pt idx="12">
                  <c:v>174</c:v>
                </c:pt>
                <c:pt idx="13">
                  <c:v>185</c:v>
                </c:pt>
                <c:pt idx="14">
                  <c:v>189</c:v>
                </c:pt>
                <c:pt idx="15">
                  <c:v>186</c:v>
                </c:pt>
                <c:pt idx="16">
                  <c:v>183</c:v>
                </c:pt>
                <c:pt idx="17">
                  <c:v>182</c:v>
                </c:pt>
                <c:pt idx="18">
                  <c:v>179</c:v>
                </c:pt>
                <c:pt idx="19">
                  <c:v>176</c:v>
                </c:pt>
                <c:pt idx="20">
                  <c:v>175</c:v>
                </c:pt>
                <c:pt idx="21">
                  <c:v>173</c:v>
                </c:pt>
                <c:pt idx="22">
                  <c:v>170</c:v>
                </c:pt>
                <c:pt idx="23">
                  <c:v>168</c:v>
                </c:pt>
                <c:pt idx="24">
                  <c:v>166</c:v>
                </c:pt>
                <c:pt idx="25">
                  <c:v>164</c:v>
                </c:pt>
                <c:pt idx="26">
                  <c:v>161</c:v>
                </c:pt>
                <c:pt idx="27">
                  <c:v>158</c:v>
                </c:pt>
                <c:pt idx="28">
                  <c:v>158</c:v>
                </c:pt>
                <c:pt idx="29">
                  <c:v>163</c:v>
                </c:pt>
                <c:pt idx="30">
                  <c:v>168</c:v>
                </c:pt>
                <c:pt idx="31">
                  <c:v>168</c:v>
                </c:pt>
                <c:pt idx="32">
                  <c:v>166</c:v>
                </c:pt>
                <c:pt idx="33">
                  <c:v>163</c:v>
                </c:pt>
                <c:pt idx="34">
                  <c:v>161</c:v>
                </c:pt>
                <c:pt idx="35">
                  <c:v>159</c:v>
                </c:pt>
                <c:pt idx="36">
                  <c:v>156</c:v>
                </c:pt>
                <c:pt idx="37">
                  <c:v>154</c:v>
                </c:pt>
                <c:pt idx="38">
                  <c:v>155</c:v>
                </c:pt>
                <c:pt idx="39">
                  <c:v>159</c:v>
                </c:pt>
                <c:pt idx="40">
                  <c:v>165</c:v>
                </c:pt>
                <c:pt idx="41">
                  <c:v>167</c:v>
                </c:pt>
                <c:pt idx="42">
                  <c:v>165</c:v>
                </c:pt>
                <c:pt idx="43">
                  <c:v>161</c:v>
                </c:pt>
                <c:pt idx="44">
                  <c:v>159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152</c:v>
                </c:pt>
                <c:pt idx="49">
                  <c:v>154</c:v>
                </c:pt>
                <c:pt idx="50">
                  <c:v>159</c:v>
                </c:pt>
                <c:pt idx="51">
                  <c:v>163</c:v>
                </c:pt>
                <c:pt idx="52">
                  <c:v>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Kd变化趋势!$N$1</c:f>
              <c:strCache>
                <c:ptCount val="1"/>
                <c:pt idx="0">
                  <c:v>3-High1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Kd变化趋势!$N$2:$N$54</c:f>
              <c:numCache>
                <c:formatCode>General</c:formatCode>
                <c:ptCount val="53"/>
                <c:pt idx="0">
                  <c:v>12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109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160</c:v>
                </c:pt>
                <c:pt idx="12">
                  <c:v>171</c:v>
                </c:pt>
                <c:pt idx="13">
                  <c:v>171</c:v>
                </c:pt>
                <c:pt idx="14">
                  <c:v>168</c:v>
                </c:pt>
                <c:pt idx="15">
                  <c:v>166</c:v>
                </c:pt>
                <c:pt idx="16">
                  <c:v>164</c:v>
                </c:pt>
                <c:pt idx="17">
                  <c:v>161</c:v>
                </c:pt>
                <c:pt idx="18">
                  <c:v>158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152</c:v>
                </c:pt>
                <c:pt idx="26">
                  <c:v>156</c:v>
                </c:pt>
                <c:pt idx="27">
                  <c:v>158</c:v>
                </c:pt>
                <c:pt idx="28">
                  <c:v>158</c:v>
                </c:pt>
                <c:pt idx="29">
                  <c:v>155</c:v>
                </c:pt>
                <c:pt idx="30">
                  <c:v>153</c:v>
                </c:pt>
                <c:pt idx="31">
                  <c:v>151</c:v>
                </c:pt>
                <c:pt idx="32">
                  <c:v>149</c:v>
                </c:pt>
                <c:pt idx="33">
                  <c:v>149</c:v>
                </c:pt>
                <c:pt idx="34">
                  <c:v>151</c:v>
                </c:pt>
                <c:pt idx="35">
                  <c:v>155</c:v>
                </c:pt>
                <c:pt idx="36">
                  <c:v>157</c:v>
                </c:pt>
                <c:pt idx="37">
                  <c:v>156</c:v>
                </c:pt>
                <c:pt idx="38">
                  <c:v>154</c:v>
                </c:pt>
                <c:pt idx="39">
                  <c:v>152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155</c:v>
                </c:pt>
                <c:pt idx="45">
                  <c:v>156</c:v>
                </c:pt>
                <c:pt idx="46">
                  <c:v>154</c:v>
                </c:pt>
                <c:pt idx="47">
                  <c:v>152</c:v>
                </c:pt>
                <c:pt idx="48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Kd变化趋势!$O$1</c:f>
              <c:strCache>
                <c:ptCount val="1"/>
                <c:pt idx="0">
                  <c:v>4-High1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Kd变化趋势!$O$2:$O$54</c:f>
              <c:numCache>
                <c:formatCode>General</c:formatCode>
                <c:ptCount val="53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69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120</c:v>
                </c:pt>
                <c:pt idx="9">
                  <c:v>134</c:v>
                </c:pt>
                <c:pt idx="10">
                  <c:v>146</c:v>
                </c:pt>
                <c:pt idx="11">
                  <c:v>159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166</c:v>
                </c:pt>
                <c:pt idx="16">
                  <c:v>163</c:v>
                </c:pt>
                <c:pt idx="17">
                  <c:v>160</c:v>
                </c:pt>
                <c:pt idx="18">
                  <c:v>157</c:v>
                </c:pt>
                <c:pt idx="19">
                  <c:v>155</c:v>
                </c:pt>
                <c:pt idx="20">
                  <c:v>153</c:v>
                </c:pt>
                <c:pt idx="21">
                  <c:v>150</c:v>
                </c:pt>
                <c:pt idx="22">
                  <c:v>148</c:v>
                </c:pt>
                <c:pt idx="23">
                  <c:v>149</c:v>
                </c:pt>
                <c:pt idx="24">
                  <c:v>152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153</c:v>
                </c:pt>
                <c:pt idx="30">
                  <c:v>150</c:v>
                </c:pt>
                <c:pt idx="31">
                  <c:v>149</c:v>
                </c:pt>
                <c:pt idx="32">
                  <c:v>149</c:v>
                </c:pt>
                <c:pt idx="33">
                  <c:v>152</c:v>
                </c:pt>
                <c:pt idx="34">
                  <c:v>156</c:v>
                </c:pt>
                <c:pt idx="35">
                  <c:v>156</c:v>
                </c:pt>
                <c:pt idx="36">
                  <c:v>154</c:v>
                </c:pt>
                <c:pt idx="37">
                  <c:v>152</c:v>
                </c:pt>
                <c:pt idx="38">
                  <c:v>149</c:v>
                </c:pt>
                <c:pt idx="39">
                  <c:v>147</c:v>
                </c:pt>
                <c:pt idx="40">
                  <c:v>148</c:v>
                </c:pt>
                <c:pt idx="41">
                  <c:v>152</c:v>
                </c:pt>
                <c:pt idx="42">
                  <c:v>156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Kd变化趋势!$P$1</c:f>
              <c:strCache>
                <c:ptCount val="1"/>
                <c:pt idx="0">
                  <c:v>5-High1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Kd变化趋势!$P$2:$P$54</c:f>
              <c:numCache>
                <c:formatCode>General</c:formatCode>
                <c:ptCount val="53"/>
                <c:pt idx="0">
                  <c:v>13</c:v>
                </c:pt>
                <c:pt idx="1">
                  <c:v>28</c:v>
                </c:pt>
                <c:pt idx="2">
                  <c:v>47</c:v>
                </c:pt>
                <c:pt idx="3">
                  <c:v>47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109</c:v>
                </c:pt>
                <c:pt idx="8">
                  <c:v>121</c:v>
                </c:pt>
                <c:pt idx="9">
                  <c:v>135</c:v>
                </c:pt>
                <c:pt idx="10">
                  <c:v>149</c:v>
                </c:pt>
                <c:pt idx="11">
                  <c:v>160</c:v>
                </c:pt>
                <c:pt idx="12">
                  <c:v>169</c:v>
                </c:pt>
                <c:pt idx="13">
                  <c:v>170</c:v>
                </c:pt>
                <c:pt idx="14">
                  <c:v>167</c:v>
                </c:pt>
                <c:pt idx="15">
                  <c:v>165</c:v>
                </c:pt>
                <c:pt idx="16">
                  <c:v>163</c:v>
                </c:pt>
                <c:pt idx="17">
                  <c:v>160</c:v>
                </c:pt>
                <c:pt idx="18">
                  <c:v>158</c:v>
                </c:pt>
                <c:pt idx="19">
                  <c:v>155</c:v>
                </c:pt>
                <c:pt idx="20">
                  <c:v>153</c:v>
                </c:pt>
                <c:pt idx="21">
                  <c:v>151</c:v>
                </c:pt>
                <c:pt idx="22">
                  <c:v>149</c:v>
                </c:pt>
                <c:pt idx="23">
                  <c:v>148</c:v>
                </c:pt>
                <c:pt idx="24">
                  <c:v>151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156</c:v>
                </c:pt>
                <c:pt idx="29">
                  <c:v>154</c:v>
                </c:pt>
                <c:pt idx="30">
                  <c:v>152</c:v>
                </c:pt>
                <c:pt idx="31">
                  <c:v>149</c:v>
                </c:pt>
                <c:pt idx="32">
                  <c:v>148</c:v>
                </c:pt>
                <c:pt idx="33">
                  <c:v>150</c:v>
                </c:pt>
                <c:pt idx="34">
                  <c:v>154</c:v>
                </c:pt>
                <c:pt idx="35">
                  <c:v>157</c:v>
                </c:pt>
                <c:pt idx="36">
                  <c:v>156</c:v>
                </c:pt>
                <c:pt idx="37">
                  <c:v>154</c:v>
                </c:pt>
                <c:pt idx="38">
                  <c:v>152</c:v>
                </c:pt>
                <c:pt idx="39">
                  <c:v>149</c:v>
                </c:pt>
                <c:pt idx="40">
                  <c:v>149</c:v>
                </c:pt>
                <c:pt idx="41">
                  <c:v>153</c:v>
                </c:pt>
                <c:pt idx="42">
                  <c:v>155</c:v>
                </c:pt>
                <c:pt idx="43">
                  <c:v>153</c:v>
                </c:pt>
                <c:pt idx="44">
                  <c:v>150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Kd变化趋势!$Q$1</c:f>
              <c:strCache>
                <c:ptCount val="1"/>
                <c:pt idx="0">
                  <c:v>6-High1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Kd变化趋势!$Q$2:$Q$54</c:f>
              <c:numCache>
                <c:formatCode>General</c:formatCode>
                <c:ptCount val="53"/>
                <c:pt idx="0">
                  <c:v>12</c:v>
                </c:pt>
                <c:pt idx="1">
                  <c:v>28</c:v>
                </c:pt>
                <c:pt idx="2">
                  <c:v>43</c:v>
                </c:pt>
                <c:pt idx="3">
                  <c:v>55</c:v>
                </c:pt>
                <c:pt idx="4">
                  <c:v>69</c:v>
                </c:pt>
                <c:pt idx="5">
                  <c:v>82</c:v>
                </c:pt>
                <c:pt idx="6">
                  <c:v>97</c:v>
                </c:pt>
                <c:pt idx="7">
                  <c:v>109</c:v>
                </c:pt>
                <c:pt idx="8">
                  <c:v>122</c:v>
                </c:pt>
                <c:pt idx="9">
                  <c:v>136</c:v>
                </c:pt>
                <c:pt idx="10">
                  <c:v>149</c:v>
                </c:pt>
                <c:pt idx="11">
                  <c:v>161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165</c:v>
                </c:pt>
                <c:pt idx="16">
                  <c:v>163</c:v>
                </c:pt>
                <c:pt idx="17">
                  <c:v>161</c:v>
                </c:pt>
                <c:pt idx="18">
                  <c:v>158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150</c:v>
                </c:pt>
                <c:pt idx="23">
                  <c:v>148</c:v>
                </c:pt>
                <c:pt idx="24">
                  <c:v>149</c:v>
                </c:pt>
                <c:pt idx="25">
                  <c:v>153</c:v>
                </c:pt>
                <c:pt idx="26">
                  <c:v>157</c:v>
                </c:pt>
                <c:pt idx="27">
                  <c:v>157</c:v>
                </c:pt>
                <c:pt idx="28">
                  <c:v>156</c:v>
                </c:pt>
                <c:pt idx="29">
                  <c:v>154</c:v>
                </c:pt>
                <c:pt idx="30">
                  <c:v>151</c:v>
                </c:pt>
                <c:pt idx="31">
                  <c:v>151</c:v>
                </c:pt>
                <c:pt idx="32">
                  <c:v>151</c:v>
                </c:pt>
                <c:pt idx="33">
                  <c:v>152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151</c:v>
                </c:pt>
                <c:pt idx="38">
                  <c:v>150</c:v>
                </c:pt>
                <c:pt idx="39">
                  <c:v>149</c:v>
                </c:pt>
                <c:pt idx="40">
                  <c:v>151</c:v>
                </c:pt>
                <c:pt idx="41">
                  <c:v>154</c:v>
                </c:pt>
                <c:pt idx="42">
                  <c:v>156</c:v>
                </c:pt>
                <c:pt idx="43">
                  <c:v>156</c:v>
                </c:pt>
                <c:pt idx="44">
                  <c:v>154</c:v>
                </c:pt>
                <c:pt idx="45">
                  <c:v>152</c:v>
                </c:pt>
                <c:pt idx="46">
                  <c:v>150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Kd变化趋势!$R$1</c:f>
              <c:strCache>
                <c:ptCount val="1"/>
                <c:pt idx="0">
                  <c:v>7-High1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Kd变化趋势!$R$2:$R$54</c:f>
              <c:numCache>
                <c:formatCode>General</c:formatCode>
                <c:ptCount val="53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101</c:v>
                </c:pt>
                <c:pt idx="7">
                  <c:v>101</c:v>
                </c:pt>
                <c:pt idx="8">
                  <c:v>127</c:v>
                </c:pt>
                <c:pt idx="9">
                  <c:v>136</c:v>
                </c:pt>
                <c:pt idx="10">
                  <c:v>149</c:v>
                </c:pt>
                <c:pt idx="11">
                  <c:v>161</c:v>
                </c:pt>
                <c:pt idx="12">
                  <c:v>170</c:v>
                </c:pt>
                <c:pt idx="13">
                  <c:v>170</c:v>
                </c:pt>
                <c:pt idx="14">
                  <c:v>168</c:v>
                </c:pt>
                <c:pt idx="15">
                  <c:v>166</c:v>
                </c:pt>
                <c:pt idx="16">
                  <c:v>164</c:v>
                </c:pt>
                <c:pt idx="17">
                  <c:v>161</c:v>
                </c:pt>
                <c:pt idx="18">
                  <c:v>159</c:v>
                </c:pt>
                <c:pt idx="19">
                  <c:v>157</c:v>
                </c:pt>
                <c:pt idx="20">
                  <c:v>155</c:v>
                </c:pt>
                <c:pt idx="21">
                  <c:v>153</c:v>
                </c:pt>
                <c:pt idx="22">
                  <c:v>151</c:v>
                </c:pt>
                <c:pt idx="23">
                  <c:v>149</c:v>
                </c:pt>
                <c:pt idx="24">
                  <c:v>149</c:v>
                </c:pt>
                <c:pt idx="25">
                  <c:v>151</c:v>
                </c:pt>
                <c:pt idx="26">
                  <c:v>155</c:v>
                </c:pt>
                <c:pt idx="27">
                  <c:v>158</c:v>
                </c:pt>
                <c:pt idx="28">
                  <c:v>157</c:v>
                </c:pt>
                <c:pt idx="29">
                  <c:v>155</c:v>
                </c:pt>
                <c:pt idx="30">
                  <c:v>153</c:v>
                </c:pt>
                <c:pt idx="31">
                  <c:v>151</c:v>
                </c:pt>
                <c:pt idx="32">
                  <c:v>149</c:v>
                </c:pt>
                <c:pt idx="33">
                  <c:v>147</c:v>
                </c:pt>
                <c:pt idx="34">
                  <c:v>148</c:v>
                </c:pt>
                <c:pt idx="35">
                  <c:v>152</c:v>
                </c:pt>
                <c:pt idx="36">
                  <c:v>156</c:v>
                </c:pt>
                <c:pt idx="37">
                  <c:v>158</c:v>
                </c:pt>
                <c:pt idx="38">
                  <c:v>157</c:v>
                </c:pt>
                <c:pt idx="39">
                  <c:v>155</c:v>
                </c:pt>
                <c:pt idx="40">
                  <c:v>153</c:v>
                </c:pt>
                <c:pt idx="41">
                  <c:v>150</c:v>
                </c:pt>
                <c:pt idx="42">
                  <c:v>150</c:v>
                </c:pt>
                <c:pt idx="43">
                  <c:v>151</c:v>
                </c:pt>
                <c:pt idx="44">
                  <c:v>151</c:v>
                </c:pt>
                <c:pt idx="45">
                  <c:v>155</c:v>
                </c:pt>
                <c:pt idx="46">
                  <c:v>155</c:v>
                </c:pt>
                <c:pt idx="47">
                  <c:v>153</c:v>
                </c:pt>
                <c:pt idx="48">
                  <c:v>151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Kd变化趋势!$S$1</c:f>
              <c:strCache>
                <c:ptCount val="1"/>
                <c:pt idx="0">
                  <c:v>8-High1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Kd变化趋势!$S$2:$S$54</c:f>
              <c:numCache>
                <c:formatCode>General</c:formatCode>
                <c:ptCount val="53"/>
                <c:pt idx="0">
                  <c:v>18</c:v>
                </c:pt>
                <c:pt idx="1">
                  <c:v>18</c:v>
                </c:pt>
                <c:pt idx="2">
                  <c:v>47</c:v>
                </c:pt>
                <c:pt idx="3">
                  <c:v>56</c:v>
                </c:pt>
                <c:pt idx="4">
                  <c:v>70</c:v>
                </c:pt>
                <c:pt idx="5">
                  <c:v>82</c:v>
                </c:pt>
                <c:pt idx="6">
                  <c:v>96</c:v>
                </c:pt>
                <c:pt idx="7">
                  <c:v>109</c:v>
                </c:pt>
                <c:pt idx="8">
                  <c:v>122</c:v>
                </c:pt>
                <c:pt idx="9">
                  <c:v>136</c:v>
                </c:pt>
                <c:pt idx="10">
                  <c:v>148</c:v>
                </c:pt>
                <c:pt idx="11">
                  <c:v>160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166</c:v>
                </c:pt>
                <c:pt idx="16">
                  <c:v>164</c:v>
                </c:pt>
                <c:pt idx="17">
                  <c:v>160</c:v>
                </c:pt>
                <c:pt idx="18">
                  <c:v>158</c:v>
                </c:pt>
                <c:pt idx="19">
                  <c:v>156</c:v>
                </c:pt>
                <c:pt idx="20">
                  <c:v>154</c:v>
                </c:pt>
                <c:pt idx="21">
                  <c:v>151</c:v>
                </c:pt>
                <c:pt idx="22">
                  <c:v>149</c:v>
                </c:pt>
                <c:pt idx="23">
                  <c:v>149</c:v>
                </c:pt>
                <c:pt idx="24">
                  <c:v>152</c:v>
                </c:pt>
                <c:pt idx="25">
                  <c:v>155</c:v>
                </c:pt>
                <c:pt idx="26">
                  <c:v>157</c:v>
                </c:pt>
                <c:pt idx="27">
                  <c:v>156</c:v>
                </c:pt>
                <c:pt idx="28">
                  <c:v>154</c:v>
                </c:pt>
                <c:pt idx="29">
                  <c:v>152</c:v>
                </c:pt>
                <c:pt idx="30">
                  <c:v>150</c:v>
                </c:pt>
                <c:pt idx="31">
                  <c:v>148</c:v>
                </c:pt>
                <c:pt idx="32">
                  <c:v>148</c:v>
                </c:pt>
                <c:pt idx="33">
                  <c:v>151</c:v>
                </c:pt>
                <c:pt idx="34">
                  <c:v>155</c:v>
                </c:pt>
                <c:pt idx="35">
                  <c:v>158</c:v>
                </c:pt>
                <c:pt idx="36">
                  <c:v>157</c:v>
                </c:pt>
                <c:pt idx="37">
                  <c:v>154</c:v>
                </c:pt>
                <c:pt idx="38">
                  <c:v>154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4556896"/>
        <c:axId val="2124547744"/>
      </c:lineChart>
      <c:catAx>
        <c:axId val="21245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4547744"/>
        <c:crosses val="autoZero"/>
        <c:auto val="1"/>
        <c:lblAlgn val="ctr"/>
        <c:lblOffset val="100"/>
        <c:noMultiLvlLbl val="0"/>
      </c:catAx>
      <c:valAx>
        <c:axId val="2124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45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Kp=800,Ki=10,Kd=7</a:t>
            </a:r>
            <a:endParaRPr lang="en-US" altLang="zh-CN" sz="18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Kd变化趋势!$K$2:$K$54</c:f>
              <c:numCache>
                <c:formatCode>General</c:formatCode>
                <c:ptCount val="53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</c:numCache>
            </c:numRef>
          </c:cat>
          <c:val>
            <c:numRef>
              <c:f>Kd变化趋势!$R$2:$R$52</c:f>
              <c:numCache>
                <c:formatCode>General</c:formatCode>
                <c:ptCount val="51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101</c:v>
                </c:pt>
                <c:pt idx="7">
                  <c:v>101</c:v>
                </c:pt>
                <c:pt idx="8">
                  <c:v>127</c:v>
                </c:pt>
                <c:pt idx="9">
                  <c:v>136</c:v>
                </c:pt>
                <c:pt idx="10">
                  <c:v>149</c:v>
                </c:pt>
                <c:pt idx="11">
                  <c:v>161</c:v>
                </c:pt>
                <c:pt idx="12">
                  <c:v>170</c:v>
                </c:pt>
                <c:pt idx="13">
                  <c:v>170</c:v>
                </c:pt>
                <c:pt idx="14">
                  <c:v>168</c:v>
                </c:pt>
                <c:pt idx="15">
                  <c:v>166</c:v>
                </c:pt>
                <c:pt idx="16">
                  <c:v>164</c:v>
                </c:pt>
                <c:pt idx="17">
                  <c:v>161</c:v>
                </c:pt>
                <c:pt idx="18">
                  <c:v>159</c:v>
                </c:pt>
                <c:pt idx="19">
                  <c:v>157</c:v>
                </c:pt>
                <c:pt idx="20">
                  <c:v>155</c:v>
                </c:pt>
                <c:pt idx="21">
                  <c:v>153</c:v>
                </c:pt>
                <c:pt idx="22">
                  <c:v>151</c:v>
                </c:pt>
                <c:pt idx="23">
                  <c:v>149</c:v>
                </c:pt>
                <c:pt idx="24">
                  <c:v>149</c:v>
                </c:pt>
                <c:pt idx="25">
                  <c:v>151</c:v>
                </c:pt>
                <c:pt idx="26">
                  <c:v>155</c:v>
                </c:pt>
                <c:pt idx="27">
                  <c:v>158</c:v>
                </c:pt>
                <c:pt idx="28">
                  <c:v>157</c:v>
                </c:pt>
                <c:pt idx="29">
                  <c:v>155</c:v>
                </c:pt>
                <c:pt idx="30">
                  <c:v>153</c:v>
                </c:pt>
                <c:pt idx="31">
                  <c:v>151</c:v>
                </c:pt>
                <c:pt idx="32">
                  <c:v>149</c:v>
                </c:pt>
                <c:pt idx="33">
                  <c:v>147</c:v>
                </c:pt>
                <c:pt idx="34">
                  <c:v>148</c:v>
                </c:pt>
                <c:pt idx="35">
                  <c:v>152</c:v>
                </c:pt>
                <c:pt idx="36">
                  <c:v>156</c:v>
                </c:pt>
                <c:pt idx="37">
                  <c:v>158</c:v>
                </c:pt>
                <c:pt idx="38">
                  <c:v>157</c:v>
                </c:pt>
                <c:pt idx="39">
                  <c:v>155</c:v>
                </c:pt>
                <c:pt idx="40">
                  <c:v>153</c:v>
                </c:pt>
                <c:pt idx="41">
                  <c:v>150</c:v>
                </c:pt>
                <c:pt idx="42">
                  <c:v>150</c:v>
                </c:pt>
                <c:pt idx="43">
                  <c:v>151</c:v>
                </c:pt>
                <c:pt idx="44">
                  <c:v>151</c:v>
                </c:pt>
                <c:pt idx="45">
                  <c:v>155</c:v>
                </c:pt>
                <c:pt idx="46">
                  <c:v>155</c:v>
                </c:pt>
                <c:pt idx="47">
                  <c:v>153</c:v>
                </c:pt>
                <c:pt idx="48">
                  <c:v>151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374112"/>
        <c:axId val="170374944"/>
      </c:lineChart>
      <c:catAx>
        <c:axId val="1703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374944"/>
        <c:crosses val="autoZero"/>
        <c:auto val="1"/>
        <c:lblAlgn val="ctr"/>
        <c:lblOffset val="100"/>
        <c:noMultiLvlLbl val="0"/>
      </c:catAx>
      <c:valAx>
        <c:axId val="170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3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'温度C#'!$L$1</c:f>
              <c:strCache>
                <c:ptCount val="1"/>
                <c:pt idx="0">
                  <c:v>15-0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'温度C#'!$K$2:$K$100</c:f>
              <c:numCache>
                <c:formatCode>General</c:formatCode>
                <c:ptCount val="99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</c:numCache>
            </c:numRef>
          </c:cat>
          <c:val>
            <c:numRef>
              <c:f>'温度C#'!$L$2:$L$100</c:f>
              <c:numCache>
                <c:formatCode>General</c:formatCode>
                <c:ptCount val="99"/>
                <c:pt idx="0">
                  <c:v>41.58</c:v>
                </c:pt>
                <c:pt idx="1">
                  <c:v>41.55</c:v>
                </c:pt>
                <c:pt idx="2">
                  <c:v>41.56</c:v>
                </c:pt>
                <c:pt idx="3">
                  <c:v>41.59</c:v>
                </c:pt>
                <c:pt idx="4">
                  <c:v>41.62</c:v>
                </c:pt>
                <c:pt idx="5">
                  <c:v>41.62</c:v>
                </c:pt>
                <c:pt idx="6">
                  <c:v>41.62</c:v>
                </c:pt>
                <c:pt idx="7">
                  <c:v>41.66</c:v>
                </c:pt>
                <c:pt idx="8">
                  <c:v>41.71</c:v>
                </c:pt>
                <c:pt idx="9">
                  <c:v>41.74</c:v>
                </c:pt>
                <c:pt idx="10">
                  <c:v>41.79</c:v>
                </c:pt>
                <c:pt idx="11">
                  <c:v>41.84</c:v>
                </c:pt>
                <c:pt idx="12">
                  <c:v>41.87</c:v>
                </c:pt>
                <c:pt idx="13">
                  <c:v>41.96</c:v>
                </c:pt>
                <c:pt idx="14">
                  <c:v>42.02</c:v>
                </c:pt>
                <c:pt idx="15">
                  <c:v>42.07</c:v>
                </c:pt>
                <c:pt idx="16">
                  <c:v>42.15</c:v>
                </c:pt>
                <c:pt idx="17">
                  <c:v>42.24</c:v>
                </c:pt>
                <c:pt idx="18">
                  <c:v>42.31</c:v>
                </c:pt>
                <c:pt idx="19">
                  <c:v>42.42</c:v>
                </c:pt>
                <c:pt idx="20">
                  <c:v>42.51</c:v>
                </c:pt>
                <c:pt idx="21">
                  <c:v>42.58</c:v>
                </c:pt>
                <c:pt idx="22">
                  <c:v>42.68</c:v>
                </c:pt>
                <c:pt idx="23">
                  <c:v>42.79</c:v>
                </c:pt>
                <c:pt idx="24">
                  <c:v>42.87</c:v>
                </c:pt>
                <c:pt idx="25">
                  <c:v>42.95</c:v>
                </c:pt>
                <c:pt idx="26">
                  <c:v>43.08</c:v>
                </c:pt>
                <c:pt idx="27">
                  <c:v>43.18</c:v>
                </c:pt>
                <c:pt idx="28">
                  <c:v>43.26</c:v>
                </c:pt>
                <c:pt idx="29">
                  <c:v>43.41</c:v>
                </c:pt>
                <c:pt idx="30">
                  <c:v>43.41</c:v>
                </c:pt>
                <c:pt idx="31">
                  <c:v>43.58</c:v>
                </c:pt>
                <c:pt idx="32">
                  <c:v>43.65</c:v>
                </c:pt>
                <c:pt idx="33">
                  <c:v>43.76</c:v>
                </c:pt>
                <c:pt idx="34">
                  <c:v>43.84</c:v>
                </c:pt>
                <c:pt idx="35">
                  <c:v>43.96</c:v>
                </c:pt>
                <c:pt idx="36">
                  <c:v>44.06</c:v>
                </c:pt>
                <c:pt idx="37">
                  <c:v>44.18</c:v>
                </c:pt>
                <c:pt idx="38">
                  <c:v>44.24</c:v>
                </c:pt>
                <c:pt idx="39">
                  <c:v>44.34</c:v>
                </c:pt>
                <c:pt idx="40">
                  <c:v>44.47</c:v>
                </c:pt>
                <c:pt idx="41">
                  <c:v>44.55</c:v>
                </c:pt>
                <c:pt idx="42">
                  <c:v>44.65</c:v>
                </c:pt>
                <c:pt idx="43">
                  <c:v>44.74</c:v>
                </c:pt>
                <c:pt idx="44">
                  <c:v>44.85</c:v>
                </c:pt>
                <c:pt idx="45">
                  <c:v>44.96</c:v>
                </c:pt>
                <c:pt idx="46">
                  <c:v>45.06</c:v>
                </c:pt>
                <c:pt idx="47">
                  <c:v>45.16</c:v>
                </c:pt>
                <c:pt idx="48">
                  <c:v>45.31</c:v>
                </c:pt>
                <c:pt idx="49">
                  <c:v>45.43</c:v>
                </c:pt>
                <c:pt idx="50">
                  <c:v>45.5</c:v>
                </c:pt>
                <c:pt idx="51">
                  <c:v>45.6</c:v>
                </c:pt>
                <c:pt idx="52">
                  <c:v>45.7</c:v>
                </c:pt>
                <c:pt idx="53">
                  <c:v>45.81</c:v>
                </c:pt>
                <c:pt idx="54">
                  <c:v>45.88</c:v>
                </c:pt>
                <c:pt idx="55">
                  <c:v>45.96</c:v>
                </c:pt>
                <c:pt idx="56">
                  <c:v>46.03</c:v>
                </c:pt>
                <c:pt idx="57">
                  <c:v>46.13</c:v>
                </c:pt>
                <c:pt idx="58">
                  <c:v>46.15</c:v>
                </c:pt>
                <c:pt idx="59">
                  <c:v>46.2</c:v>
                </c:pt>
                <c:pt idx="60">
                  <c:v>46.25</c:v>
                </c:pt>
                <c:pt idx="61">
                  <c:v>46.3</c:v>
                </c:pt>
                <c:pt idx="62">
                  <c:v>46.3</c:v>
                </c:pt>
                <c:pt idx="63">
                  <c:v>46.32</c:v>
                </c:pt>
                <c:pt idx="64">
                  <c:v>46.36</c:v>
                </c:pt>
                <c:pt idx="65">
                  <c:v>46.4</c:v>
                </c:pt>
                <c:pt idx="66">
                  <c:v>46.41</c:v>
                </c:pt>
                <c:pt idx="67">
                  <c:v>46.43</c:v>
                </c:pt>
                <c:pt idx="68">
                  <c:v>46.43</c:v>
                </c:pt>
                <c:pt idx="69">
                  <c:v>46.43</c:v>
                </c:pt>
                <c:pt idx="70">
                  <c:v>46.47</c:v>
                </c:pt>
                <c:pt idx="71">
                  <c:v>46.43</c:v>
                </c:pt>
                <c:pt idx="72">
                  <c:v>46.44</c:v>
                </c:pt>
                <c:pt idx="73">
                  <c:v>46.45</c:v>
                </c:pt>
                <c:pt idx="74">
                  <c:v>46.48</c:v>
                </c:pt>
                <c:pt idx="75">
                  <c:v>46.45</c:v>
                </c:pt>
                <c:pt idx="76">
                  <c:v>46.44</c:v>
                </c:pt>
                <c:pt idx="77">
                  <c:v>46.46</c:v>
                </c:pt>
                <c:pt idx="78">
                  <c:v>46.45</c:v>
                </c:pt>
                <c:pt idx="79">
                  <c:v>46.48</c:v>
                </c:pt>
                <c:pt idx="80">
                  <c:v>46.47</c:v>
                </c:pt>
                <c:pt idx="81">
                  <c:v>46.47</c:v>
                </c:pt>
                <c:pt idx="82">
                  <c:v>46.46</c:v>
                </c:pt>
                <c:pt idx="83">
                  <c:v>46.46</c:v>
                </c:pt>
                <c:pt idx="84">
                  <c:v>46.44</c:v>
                </c:pt>
                <c:pt idx="85">
                  <c:v>46.46</c:v>
                </c:pt>
                <c:pt idx="86">
                  <c:v>46.47</c:v>
                </c:pt>
                <c:pt idx="87">
                  <c:v>46.44</c:v>
                </c:pt>
                <c:pt idx="88">
                  <c:v>46.45</c:v>
                </c:pt>
                <c:pt idx="89">
                  <c:v>46.46</c:v>
                </c:pt>
                <c:pt idx="90">
                  <c:v>46.47</c:v>
                </c:pt>
                <c:pt idx="91">
                  <c:v>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0142351"/>
        <c:axId val="1580142767"/>
      </c:lineChart>
      <c:catAx>
        <c:axId val="15801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142767"/>
        <c:crosses val="autoZero"/>
        <c:auto val="1"/>
        <c:lblAlgn val="ctr"/>
        <c:lblOffset val="100"/>
        <c:noMultiLvlLbl val="0"/>
      </c:catAx>
      <c:valAx>
        <c:axId val="15801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1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'温度C#'!$M$1</c:f>
              <c:strCache>
                <c:ptCount val="1"/>
                <c:pt idx="0">
                  <c:v>50-15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'温度C#'!$K$1:$K$170</c15:sqref>
                  </c15:fullRef>
                </c:ext>
              </c:extLst>
              <c:f>'温度C#'!$K$2:$K$170</c:f>
              <c:strCache>
                <c:ptCount val="169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  <c:pt idx="99">
                  <c:v>151.5</c:v>
                </c:pt>
                <c:pt idx="100">
                  <c:v>153</c:v>
                </c:pt>
                <c:pt idx="101">
                  <c:v>154.5</c:v>
                </c:pt>
                <c:pt idx="102">
                  <c:v>156</c:v>
                </c:pt>
                <c:pt idx="103">
                  <c:v>157.5</c:v>
                </c:pt>
                <c:pt idx="104">
                  <c:v>159</c:v>
                </c:pt>
                <c:pt idx="105">
                  <c:v>160.5</c:v>
                </c:pt>
                <c:pt idx="106">
                  <c:v>162</c:v>
                </c:pt>
                <c:pt idx="107">
                  <c:v>163.5</c:v>
                </c:pt>
                <c:pt idx="108">
                  <c:v>165</c:v>
                </c:pt>
                <c:pt idx="109">
                  <c:v>166.5</c:v>
                </c:pt>
                <c:pt idx="110">
                  <c:v>168</c:v>
                </c:pt>
                <c:pt idx="111">
                  <c:v>169.5</c:v>
                </c:pt>
                <c:pt idx="112">
                  <c:v>171</c:v>
                </c:pt>
                <c:pt idx="113">
                  <c:v>172.5</c:v>
                </c:pt>
                <c:pt idx="114">
                  <c:v>174</c:v>
                </c:pt>
                <c:pt idx="115">
                  <c:v>175.5</c:v>
                </c:pt>
                <c:pt idx="116">
                  <c:v>177</c:v>
                </c:pt>
                <c:pt idx="117">
                  <c:v>178.5</c:v>
                </c:pt>
                <c:pt idx="118">
                  <c:v>180</c:v>
                </c:pt>
                <c:pt idx="119">
                  <c:v>181.5</c:v>
                </c:pt>
                <c:pt idx="120">
                  <c:v>183</c:v>
                </c:pt>
                <c:pt idx="121">
                  <c:v>184.5</c:v>
                </c:pt>
                <c:pt idx="122">
                  <c:v>186</c:v>
                </c:pt>
                <c:pt idx="123">
                  <c:v>187.5</c:v>
                </c:pt>
                <c:pt idx="124">
                  <c:v>189</c:v>
                </c:pt>
                <c:pt idx="125">
                  <c:v>190.5</c:v>
                </c:pt>
                <c:pt idx="126">
                  <c:v>192</c:v>
                </c:pt>
                <c:pt idx="127">
                  <c:v>193.5</c:v>
                </c:pt>
                <c:pt idx="128">
                  <c:v>195</c:v>
                </c:pt>
                <c:pt idx="129">
                  <c:v>196.5</c:v>
                </c:pt>
                <c:pt idx="130">
                  <c:v>198</c:v>
                </c:pt>
                <c:pt idx="131">
                  <c:v>199.5</c:v>
                </c:pt>
                <c:pt idx="132">
                  <c:v>201</c:v>
                </c:pt>
                <c:pt idx="133">
                  <c:v>202.5</c:v>
                </c:pt>
                <c:pt idx="134">
                  <c:v>204</c:v>
                </c:pt>
                <c:pt idx="135">
                  <c:v>205.5</c:v>
                </c:pt>
                <c:pt idx="136">
                  <c:v>207</c:v>
                </c:pt>
                <c:pt idx="137">
                  <c:v>208.5</c:v>
                </c:pt>
                <c:pt idx="138">
                  <c:v>210</c:v>
                </c:pt>
                <c:pt idx="139">
                  <c:v>211.5</c:v>
                </c:pt>
                <c:pt idx="140">
                  <c:v>213</c:v>
                </c:pt>
                <c:pt idx="141">
                  <c:v>214.5</c:v>
                </c:pt>
                <c:pt idx="142">
                  <c:v>216</c:v>
                </c:pt>
                <c:pt idx="143">
                  <c:v>217.5</c:v>
                </c:pt>
                <c:pt idx="144">
                  <c:v>219</c:v>
                </c:pt>
                <c:pt idx="145">
                  <c:v>220.5</c:v>
                </c:pt>
                <c:pt idx="146">
                  <c:v>222</c:v>
                </c:pt>
                <c:pt idx="147">
                  <c:v>223.5</c:v>
                </c:pt>
                <c:pt idx="148">
                  <c:v>225</c:v>
                </c:pt>
                <c:pt idx="149">
                  <c:v>226.5</c:v>
                </c:pt>
                <c:pt idx="150">
                  <c:v>228</c:v>
                </c:pt>
                <c:pt idx="151">
                  <c:v>229.5</c:v>
                </c:pt>
                <c:pt idx="152">
                  <c:v>231</c:v>
                </c:pt>
                <c:pt idx="153">
                  <c:v>232.5</c:v>
                </c:pt>
                <c:pt idx="154">
                  <c:v>234</c:v>
                </c:pt>
                <c:pt idx="155">
                  <c:v>235.5</c:v>
                </c:pt>
                <c:pt idx="156">
                  <c:v>237</c:v>
                </c:pt>
                <c:pt idx="157">
                  <c:v>238.5</c:v>
                </c:pt>
                <c:pt idx="158">
                  <c:v>240</c:v>
                </c:pt>
                <c:pt idx="159">
                  <c:v>241.5</c:v>
                </c:pt>
                <c:pt idx="160">
                  <c:v>243</c:v>
                </c:pt>
                <c:pt idx="161">
                  <c:v>244.5</c:v>
                </c:pt>
                <c:pt idx="162">
                  <c:v>246</c:v>
                </c:pt>
                <c:pt idx="163">
                  <c:v>247.5</c:v>
                </c:pt>
                <c:pt idx="164">
                  <c:v>249</c:v>
                </c:pt>
                <c:pt idx="165">
                  <c:v>250.5</c:v>
                </c:pt>
                <c:pt idx="166">
                  <c:v>252</c:v>
                </c:pt>
                <c:pt idx="167">
                  <c:v>253.5</c:v>
                </c:pt>
                <c:pt idx="168">
                  <c:v>255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'温度C#'!$M$2:$M$162</c15:sqref>
                  </c15:fullRef>
                </c:ext>
              </c:extLst>
              <c:f>'温度C#'!$M$3:$M$162</c:f>
              <c:numCache>
                <c:formatCode>General</c:formatCode>
                <c:ptCount val="160"/>
                <c:pt idx="0">
                  <c:v>43.33</c:v>
                </c:pt>
                <c:pt idx="1">
                  <c:v>43.29</c:v>
                </c:pt>
                <c:pt idx="2">
                  <c:v>43.29</c:v>
                </c:pt>
                <c:pt idx="3">
                  <c:v>43.26</c:v>
                </c:pt>
                <c:pt idx="4">
                  <c:v>43.22</c:v>
                </c:pt>
                <c:pt idx="5">
                  <c:v>43.23</c:v>
                </c:pt>
                <c:pt idx="6">
                  <c:v>43.22</c:v>
                </c:pt>
                <c:pt idx="7">
                  <c:v>43.22</c:v>
                </c:pt>
                <c:pt idx="8">
                  <c:v>43.24</c:v>
                </c:pt>
                <c:pt idx="9">
                  <c:v>43.23</c:v>
                </c:pt>
                <c:pt idx="10">
                  <c:v>43.32</c:v>
                </c:pt>
                <c:pt idx="11">
                  <c:v>43.33</c:v>
                </c:pt>
                <c:pt idx="12">
                  <c:v>43.4</c:v>
                </c:pt>
                <c:pt idx="13">
                  <c:v>43.46</c:v>
                </c:pt>
                <c:pt idx="14">
                  <c:v>43.52</c:v>
                </c:pt>
                <c:pt idx="15">
                  <c:v>43.61</c:v>
                </c:pt>
                <c:pt idx="16">
                  <c:v>43.64</c:v>
                </c:pt>
                <c:pt idx="17">
                  <c:v>43.73</c:v>
                </c:pt>
                <c:pt idx="18">
                  <c:v>43.8</c:v>
                </c:pt>
                <c:pt idx="19">
                  <c:v>43.91</c:v>
                </c:pt>
                <c:pt idx="20">
                  <c:v>43.95</c:v>
                </c:pt>
                <c:pt idx="21">
                  <c:v>44.06</c:v>
                </c:pt>
                <c:pt idx="22">
                  <c:v>44.12</c:v>
                </c:pt>
                <c:pt idx="23">
                  <c:v>44.22</c:v>
                </c:pt>
                <c:pt idx="24">
                  <c:v>44.31</c:v>
                </c:pt>
                <c:pt idx="25">
                  <c:v>44.38</c:v>
                </c:pt>
                <c:pt idx="26">
                  <c:v>44.5</c:v>
                </c:pt>
                <c:pt idx="27">
                  <c:v>44.56</c:v>
                </c:pt>
                <c:pt idx="28">
                  <c:v>44.67</c:v>
                </c:pt>
                <c:pt idx="29">
                  <c:v>44.75</c:v>
                </c:pt>
                <c:pt idx="30">
                  <c:v>44.84</c:v>
                </c:pt>
                <c:pt idx="31">
                  <c:v>44.92</c:v>
                </c:pt>
                <c:pt idx="32">
                  <c:v>45.02</c:v>
                </c:pt>
                <c:pt idx="33">
                  <c:v>45.1</c:v>
                </c:pt>
                <c:pt idx="34">
                  <c:v>45.21</c:v>
                </c:pt>
                <c:pt idx="35">
                  <c:v>45.29</c:v>
                </c:pt>
                <c:pt idx="36">
                  <c:v>45.39</c:v>
                </c:pt>
                <c:pt idx="37">
                  <c:v>45.47</c:v>
                </c:pt>
                <c:pt idx="38">
                  <c:v>45.58</c:v>
                </c:pt>
                <c:pt idx="39">
                  <c:v>45.58</c:v>
                </c:pt>
                <c:pt idx="40">
                  <c:v>45.76</c:v>
                </c:pt>
                <c:pt idx="41">
                  <c:v>45.84</c:v>
                </c:pt>
                <c:pt idx="42">
                  <c:v>45.9</c:v>
                </c:pt>
                <c:pt idx="43">
                  <c:v>46</c:v>
                </c:pt>
                <c:pt idx="44">
                  <c:v>46.1</c:v>
                </c:pt>
                <c:pt idx="45">
                  <c:v>46.19</c:v>
                </c:pt>
                <c:pt idx="46">
                  <c:v>46.23</c:v>
                </c:pt>
                <c:pt idx="47">
                  <c:v>46.36</c:v>
                </c:pt>
                <c:pt idx="48">
                  <c:v>46.43</c:v>
                </c:pt>
                <c:pt idx="49">
                  <c:v>46.55</c:v>
                </c:pt>
                <c:pt idx="50">
                  <c:v>46.62</c:v>
                </c:pt>
                <c:pt idx="51">
                  <c:v>46.73</c:v>
                </c:pt>
                <c:pt idx="52">
                  <c:v>46.82</c:v>
                </c:pt>
                <c:pt idx="53">
                  <c:v>46.9</c:v>
                </c:pt>
                <c:pt idx="54">
                  <c:v>46.99</c:v>
                </c:pt>
                <c:pt idx="55">
                  <c:v>47.07</c:v>
                </c:pt>
                <c:pt idx="56">
                  <c:v>47.17</c:v>
                </c:pt>
                <c:pt idx="57">
                  <c:v>47.23</c:v>
                </c:pt>
                <c:pt idx="58">
                  <c:v>47.33</c:v>
                </c:pt>
                <c:pt idx="59">
                  <c:v>47.42</c:v>
                </c:pt>
                <c:pt idx="60">
                  <c:v>47.54</c:v>
                </c:pt>
                <c:pt idx="61">
                  <c:v>47.58</c:v>
                </c:pt>
                <c:pt idx="62">
                  <c:v>47.7</c:v>
                </c:pt>
                <c:pt idx="63">
                  <c:v>47.78</c:v>
                </c:pt>
                <c:pt idx="64">
                  <c:v>47.87</c:v>
                </c:pt>
                <c:pt idx="65">
                  <c:v>47.97</c:v>
                </c:pt>
                <c:pt idx="66">
                  <c:v>48.03</c:v>
                </c:pt>
                <c:pt idx="67">
                  <c:v>48.14</c:v>
                </c:pt>
                <c:pt idx="68">
                  <c:v>48.24</c:v>
                </c:pt>
                <c:pt idx="69">
                  <c:v>48.31</c:v>
                </c:pt>
                <c:pt idx="70">
                  <c:v>48.4</c:v>
                </c:pt>
                <c:pt idx="71">
                  <c:v>48.5</c:v>
                </c:pt>
                <c:pt idx="72">
                  <c:v>48.59</c:v>
                </c:pt>
                <c:pt idx="73">
                  <c:v>48.67</c:v>
                </c:pt>
                <c:pt idx="74">
                  <c:v>48.73</c:v>
                </c:pt>
                <c:pt idx="75">
                  <c:v>48.82</c:v>
                </c:pt>
                <c:pt idx="76">
                  <c:v>48.9</c:v>
                </c:pt>
                <c:pt idx="77">
                  <c:v>49.02</c:v>
                </c:pt>
                <c:pt idx="78">
                  <c:v>49.1</c:v>
                </c:pt>
                <c:pt idx="79">
                  <c:v>49.18</c:v>
                </c:pt>
                <c:pt idx="80">
                  <c:v>49.27</c:v>
                </c:pt>
                <c:pt idx="81">
                  <c:v>49.36</c:v>
                </c:pt>
                <c:pt idx="82">
                  <c:v>49.43</c:v>
                </c:pt>
                <c:pt idx="83">
                  <c:v>49.52</c:v>
                </c:pt>
                <c:pt idx="84">
                  <c:v>49.62</c:v>
                </c:pt>
                <c:pt idx="85">
                  <c:v>49.71</c:v>
                </c:pt>
                <c:pt idx="86">
                  <c:v>49.83</c:v>
                </c:pt>
                <c:pt idx="87">
                  <c:v>49.9</c:v>
                </c:pt>
                <c:pt idx="88">
                  <c:v>50</c:v>
                </c:pt>
                <c:pt idx="89">
                  <c:v>50.09</c:v>
                </c:pt>
                <c:pt idx="90">
                  <c:v>50.16</c:v>
                </c:pt>
                <c:pt idx="91">
                  <c:v>50.32</c:v>
                </c:pt>
                <c:pt idx="92">
                  <c:v>50.42</c:v>
                </c:pt>
                <c:pt idx="93">
                  <c:v>50.5</c:v>
                </c:pt>
                <c:pt idx="94">
                  <c:v>50.56</c:v>
                </c:pt>
                <c:pt idx="95">
                  <c:v>50.65</c:v>
                </c:pt>
                <c:pt idx="96">
                  <c:v>50.74</c:v>
                </c:pt>
                <c:pt idx="97">
                  <c:v>50.82</c:v>
                </c:pt>
                <c:pt idx="98">
                  <c:v>50.86</c:v>
                </c:pt>
                <c:pt idx="99">
                  <c:v>50.95</c:v>
                </c:pt>
                <c:pt idx="100">
                  <c:v>51.01</c:v>
                </c:pt>
                <c:pt idx="101">
                  <c:v>51.08</c:v>
                </c:pt>
                <c:pt idx="102">
                  <c:v>51.07</c:v>
                </c:pt>
                <c:pt idx="103">
                  <c:v>51.13</c:v>
                </c:pt>
                <c:pt idx="104">
                  <c:v>51.19</c:v>
                </c:pt>
                <c:pt idx="105">
                  <c:v>51.21</c:v>
                </c:pt>
                <c:pt idx="106">
                  <c:v>51.23</c:v>
                </c:pt>
                <c:pt idx="107">
                  <c:v>51.26</c:v>
                </c:pt>
                <c:pt idx="108">
                  <c:v>51.31</c:v>
                </c:pt>
                <c:pt idx="109">
                  <c:v>51.32</c:v>
                </c:pt>
                <c:pt idx="110">
                  <c:v>51.35</c:v>
                </c:pt>
                <c:pt idx="111">
                  <c:v>51.32</c:v>
                </c:pt>
                <c:pt idx="112">
                  <c:v>51.33</c:v>
                </c:pt>
                <c:pt idx="113">
                  <c:v>51.33</c:v>
                </c:pt>
                <c:pt idx="114">
                  <c:v>51.33</c:v>
                </c:pt>
                <c:pt idx="115">
                  <c:v>51.36</c:v>
                </c:pt>
                <c:pt idx="116">
                  <c:v>51.34</c:v>
                </c:pt>
                <c:pt idx="117">
                  <c:v>51.36</c:v>
                </c:pt>
                <c:pt idx="118">
                  <c:v>51.37</c:v>
                </c:pt>
                <c:pt idx="119">
                  <c:v>51.34</c:v>
                </c:pt>
                <c:pt idx="120">
                  <c:v>51.37</c:v>
                </c:pt>
                <c:pt idx="121">
                  <c:v>51.35</c:v>
                </c:pt>
                <c:pt idx="122">
                  <c:v>51.34</c:v>
                </c:pt>
                <c:pt idx="123">
                  <c:v>51.35</c:v>
                </c:pt>
                <c:pt idx="124">
                  <c:v>51.34</c:v>
                </c:pt>
                <c:pt idx="125">
                  <c:v>51.35</c:v>
                </c:pt>
                <c:pt idx="126">
                  <c:v>51.32</c:v>
                </c:pt>
                <c:pt idx="127">
                  <c:v>51.31</c:v>
                </c:pt>
                <c:pt idx="128">
                  <c:v>51.32</c:v>
                </c:pt>
                <c:pt idx="129">
                  <c:v>51.35</c:v>
                </c:pt>
                <c:pt idx="130">
                  <c:v>51.35</c:v>
                </c:pt>
                <c:pt idx="131">
                  <c:v>51.33</c:v>
                </c:pt>
                <c:pt idx="132">
                  <c:v>51.33</c:v>
                </c:pt>
                <c:pt idx="133">
                  <c:v>51.32</c:v>
                </c:pt>
                <c:pt idx="134">
                  <c:v>51.32</c:v>
                </c:pt>
                <c:pt idx="135">
                  <c:v>51.32</c:v>
                </c:pt>
                <c:pt idx="136">
                  <c:v>51.29</c:v>
                </c:pt>
                <c:pt idx="137">
                  <c:v>51.31</c:v>
                </c:pt>
                <c:pt idx="138">
                  <c:v>51.31</c:v>
                </c:pt>
                <c:pt idx="139">
                  <c:v>51.3</c:v>
                </c:pt>
                <c:pt idx="140">
                  <c:v>51.29</c:v>
                </c:pt>
                <c:pt idx="141">
                  <c:v>51.29</c:v>
                </c:pt>
                <c:pt idx="142">
                  <c:v>51.3</c:v>
                </c:pt>
                <c:pt idx="143">
                  <c:v>51.28</c:v>
                </c:pt>
                <c:pt idx="144">
                  <c:v>51.28</c:v>
                </c:pt>
                <c:pt idx="145">
                  <c:v>51.28</c:v>
                </c:pt>
                <c:pt idx="146">
                  <c:v>51.25</c:v>
                </c:pt>
                <c:pt idx="147">
                  <c:v>51.24</c:v>
                </c:pt>
                <c:pt idx="148">
                  <c:v>51.26</c:v>
                </c:pt>
                <c:pt idx="149">
                  <c:v>51.26</c:v>
                </c:pt>
                <c:pt idx="150">
                  <c:v>51.24</c:v>
                </c:pt>
                <c:pt idx="151">
                  <c:v>51.24</c:v>
                </c:pt>
                <c:pt idx="152">
                  <c:v>51.25</c:v>
                </c:pt>
                <c:pt idx="153">
                  <c:v>51.21</c:v>
                </c:pt>
                <c:pt idx="154">
                  <c:v>51.23</c:v>
                </c:pt>
                <c:pt idx="155">
                  <c:v>51.24</c:v>
                </c:pt>
                <c:pt idx="156">
                  <c:v>51.25</c:v>
                </c:pt>
                <c:pt idx="157">
                  <c:v>51.2</c:v>
                </c:pt>
                <c:pt idx="158">
                  <c:v>51.24</c:v>
                </c:pt>
                <c:pt idx="159">
                  <c:v>51.22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9903615"/>
        <c:axId val="1619901951"/>
      </c:lineChart>
      <c:catAx>
        <c:axId val="16199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901951"/>
        <c:crosses val="autoZero"/>
        <c:auto val="1"/>
        <c:lblAlgn val="ctr"/>
        <c:lblOffset val="100"/>
        <c:noMultiLvlLbl val="0"/>
      </c:catAx>
      <c:valAx>
        <c:axId val="1619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9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'温度C#'!$N$1</c:f>
              <c:strCache>
                <c:ptCount val="1"/>
                <c:pt idx="0">
                  <c:v>100-30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'温度C#'!$K$1:$K$216</c15:sqref>
                  </c15:fullRef>
                </c:ext>
              </c:extLst>
              <c:f>'温度C#'!$K$2:$K$216</c:f>
              <c:strCache>
                <c:ptCount val="21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  <c:pt idx="99">
                  <c:v>151.5</c:v>
                </c:pt>
                <c:pt idx="100">
                  <c:v>153</c:v>
                </c:pt>
                <c:pt idx="101">
                  <c:v>154.5</c:v>
                </c:pt>
                <c:pt idx="102">
                  <c:v>156</c:v>
                </c:pt>
                <c:pt idx="103">
                  <c:v>157.5</c:v>
                </c:pt>
                <c:pt idx="104">
                  <c:v>159</c:v>
                </c:pt>
                <c:pt idx="105">
                  <c:v>160.5</c:v>
                </c:pt>
                <c:pt idx="106">
                  <c:v>162</c:v>
                </c:pt>
                <c:pt idx="107">
                  <c:v>163.5</c:v>
                </c:pt>
                <c:pt idx="108">
                  <c:v>165</c:v>
                </c:pt>
                <c:pt idx="109">
                  <c:v>166.5</c:v>
                </c:pt>
                <c:pt idx="110">
                  <c:v>168</c:v>
                </c:pt>
                <c:pt idx="111">
                  <c:v>169.5</c:v>
                </c:pt>
                <c:pt idx="112">
                  <c:v>171</c:v>
                </c:pt>
                <c:pt idx="113">
                  <c:v>172.5</c:v>
                </c:pt>
                <c:pt idx="114">
                  <c:v>174</c:v>
                </c:pt>
                <c:pt idx="115">
                  <c:v>175.5</c:v>
                </c:pt>
                <c:pt idx="116">
                  <c:v>177</c:v>
                </c:pt>
                <c:pt idx="117">
                  <c:v>178.5</c:v>
                </c:pt>
                <c:pt idx="118">
                  <c:v>180</c:v>
                </c:pt>
                <c:pt idx="119">
                  <c:v>181.5</c:v>
                </c:pt>
                <c:pt idx="120">
                  <c:v>183</c:v>
                </c:pt>
                <c:pt idx="121">
                  <c:v>184.5</c:v>
                </c:pt>
                <c:pt idx="122">
                  <c:v>186</c:v>
                </c:pt>
                <c:pt idx="123">
                  <c:v>187.5</c:v>
                </c:pt>
                <c:pt idx="124">
                  <c:v>189</c:v>
                </c:pt>
                <c:pt idx="125">
                  <c:v>190.5</c:v>
                </c:pt>
                <c:pt idx="126">
                  <c:v>192</c:v>
                </c:pt>
                <c:pt idx="127">
                  <c:v>193.5</c:v>
                </c:pt>
                <c:pt idx="128">
                  <c:v>195</c:v>
                </c:pt>
                <c:pt idx="129">
                  <c:v>196.5</c:v>
                </c:pt>
                <c:pt idx="130">
                  <c:v>198</c:v>
                </c:pt>
                <c:pt idx="131">
                  <c:v>199.5</c:v>
                </c:pt>
                <c:pt idx="132">
                  <c:v>201</c:v>
                </c:pt>
                <c:pt idx="133">
                  <c:v>202.5</c:v>
                </c:pt>
                <c:pt idx="134">
                  <c:v>204</c:v>
                </c:pt>
                <c:pt idx="135">
                  <c:v>205.5</c:v>
                </c:pt>
                <c:pt idx="136">
                  <c:v>207</c:v>
                </c:pt>
                <c:pt idx="137">
                  <c:v>208.5</c:v>
                </c:pt>
                <c:pt idx="138">
                  <c:v>210</c:v>
                </c:pt>
                <c:pt idx="139">
                  <c:v>211.5</c:v>
                </c:pt>
                <c:pt idx="140">
                  <c:v>213</c:v>
                </c:pt>
                <c:pt idx="141">
                  <c:v>214.5</c:v>
                </c:pt>
                <c:pt idx="142">
                  <c:v>216</c:v>
                </c:pt>
                <c:pt idx="143">
                  <c:v>217.5</c:v>
                </c:pt>
                <c:pt idx="144">
                  <c:v>219</c:v>
                </c:pt>
                <c:pt idx="145">
                  <c:v>220.5</c:v>
                </c:pt>
                <c:pt idx="146">
                  <c:v>222</c:v>
                </c:pt>
                <c:pt idx="147">
                  <c:v>223.5</c:v>
                </c:pt>
                <c:pt idx="148">
                  <c:v>225</c:v>
                </c:pt>
                <c:pt idx="149">
                  <c:v>226.5</c:v>
                </c:pt>
                <c:pt idx="150">
                  <c:v>228</c:v>
                </c:pt>
                <c:pt idx="151">
                  <c:v>229.5</c:v>
                </c:pt>
                <c:pt idx="152">
                  <c:v>231</c:v>
                </c:pt>
                <c:pt idx="153">
                  <c:v>232.5</c:v>
                </c:pt>
                <c:pt idx="154">
                  <c:v>234</c:v>
                </c:pt>
                <c:pt idx="155">
                  <c:v>235.5</c:v>
                </c:pt>
                <c:pt idx="156">
                  <c:v>237</c:v>
                </c:pt>
                <c:pt idx="157">
                  <c:v>238.5</c:v>
                </c:pt>
                <c:pt idx="158">
                  <c:v>240</c:v>
                </c:pt>
                <c:pt idx="159">
                  <c:v>241.5</c:v>
                </c:pt>
                <c:pt idx="160">
                  <c:v>243</c:v>
                </c:pt>
                <c:pt idx="161">
                  <c:v>244.5</c:v>
                </c:pt>
                <c:pt idx="162">
                  <c:v>246</c:v>
                </c:pt>
                <c:pt idx="163">
                  <c:v>247.5</c:v>
                </c:pt>
                <c:pt idx="164">
                  <c:v>249</c:v>
                </c:pt>
                <c:pt idx="165">
                  <c:v>250.5</c:v>
                </c:pt>
                <c:pt idx="166">
                  <c:v>252</c:v>
                </c:pt>
                <c:pt idx="167">
                  <c:v>253.5</c:v>
                </c:pt>
                <c:pt idx="168">
                  <c:v>255</c:v>
                </c:pt>
                <c:pt idx="169">
                  <c:v>256.5</c:v>
                </c:pt>
                <c:pt idx="170">
                  <c:v>258</c:v>
                </c:pt>
                <c:pt idx="171">
                  <c:v>259.5</c:v>
                </c:pt>
                <c:pt idx="172">
                  <c:v>261</c:v>
                </c:pt>
                <c:pt idx="173">
                  <c:v>262.5</c:v>
                </c:pt>
                <c:pt idx="174">
                  <c:v>264</c:v>
                </c:pt>
                <c:pt idx="175">
                  <c:v>265.5</c:v>
                </c:pt>
                <c:pt idx="176">
                  <c:v>267</c:v>
                </c:pt>
                <c:pt idx="177">
                  <c:v>268.5</c:v>
                </c:pt>
                <c:pt idx="178">
                  <c:v>270</c:v>
                </c:pt>
                <c:pt idx="179">
                  <c:v>271.5</c:v>
                </c:pt>
                <c:pt idx="180">
                  <c:v>273</c:v>
                </c:pt>
                <c:pt idx="181">
                  <c:v>274.5</c:v>
                </c:pt>
                <c:pt idx="182">
                  <c:v>276</c:v>
                </c:pt>
                <c:pt idx="183">
                  <c:v>277.5</c:v>
                </c:pt>
                <c:pt idx="184">
                  <c:v>279</c:v>
                </c:pt>
                <c:pt idx="185">
                  <c:v>280.5</c:v>
                </c:pt>
                <c:pt idx="186">
                  <c:v>282</c:v>
                </c:pt>
                <c:pt idx="187">
                  <c:v>283.5</c:v>
                </c:pt>
                <c:pt idx="188">
                  <c:v>285</c:v>
                </c:pt>
                <c:pt idx="189">
                  <c:v>286.5</c:v>
                </c:pt>
                <c:pt idx="190">
                  <c:v>288</c:v>
                </c:pt>
                <c:pt idx="191">
                  <c:v>289.5</c:v>
                </c:pt>
                <c:pt idx="192">
                  <c:v>291</c:v>
                </c:pt>
                <c:pt idx="193">
                  <c:v>292.5</c:v>
                </c:pt>
                <c:pt idx="194">
                  <c:v>294</c:v>
                </c:pt>
                <c:pt idx="195">
                  <c:v>295.5</c:v>
                </c:pt>
                <c:pt idx="196">
                  <c:v>297</c:v>
                </c:pt>
                <c:pt idx="197">
                  <c:v>298.5</c:v>
                </c:pt>
                <c:pt idx="198">
                  <c:v>300</c:v>
                </c:pt>
                <c:pt idx="199">
                  <c:v>301.5</c:v>
                </c:pt>
                <c:pt idx="200">
                  <c:v>303</c:v>
                </c:pt>
                <c:pt idx="201">
                  <c:v>304.5</c:v>
                </c:pt>
                <c:pt idx="202">
                  <c:v>306</c:v>
                </c:pt>
                <c:pt idx="203">
                  <c:v>307.5</c:v>
                </c:pt>
                <c:pt idx="204">
                  <c:v>309</c:v>
                </c:pt>
                <c:pt idx="205">
                  <c:v>310.5</c:v>
                </c:pt>
                <c:pt idx="206">
                  <c:v>312</c:v>
                </c:pt>
                <c:pt idx="207">
                  <c:v>313.5</c:v>
                </c:pt>
                <c:pt idx="208">
                  <c:v>315</c:v>
                </c:pt>
                <c:pt idx="209">
                  <c:v>316.5</c:v>
                </c:pt>
                <c:pt idx="210">
                  <c:v>318</c:v>
                </c:pt>
                <c:pt idx="211">
                  <c:v>319.5</c:v>
                </c:pt>
                <c:pt idx="212">
                  <c:v>321</c:v>
                </c:pt>
                <c:pt idx="213">
                  <c:v>322.5</c:v>
                </c:pt>
                <c:pt idx="214">
                  <c:v>324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'温度C#'!$N$2:$N$208</c15:sqref>
                  </c15:fullRef>
                </c:ext>
              </c:extLst>
              <c:f>'温度C#'!$N$3:$N$208</c:f>
              <c:numCache>
                <c:formatCode>General</c:formatCode>
                <c:ptCount val="206"/>
                <c:pt idx="0">
                  <c:v>46.1</c:v>
                </c:pt>
                <c:pt idx="1">
                  <c:v>46.03</c:v>
                </c:pt>
                <c:pt idx="2">
                  <c:v>45.99</c:v>
                </c:pt>
                <c:pt idx="3">
                  <c:v>45.94</c:v>
                </c:pt>
                <c:pt idx="4">
                  <c:v>45.93</c:v>
                </c:pt>
                <c:pt idx="5">
                  <c:v>45.91</c:v>
                </c:pt>
                <c:pt idx="6">
                  <c:v>45.91</c:v>
                </c:pt>
                <c:pt idx="7">
                  <c:v>45.92</c:v>
                </c:pt>
                <c:pt idx="8">
                  <c:v>45.94</c:v>
                </c:pt>
                <c:pt idx="9">
                  <c:v>45.96</c:v>
                </c:pt>
                <c:pt idx="10">
                  <c:v>45.98</c:v>
                </c:pt>
                <c:pt idx="11">
                  <c:v>46.06</c:v>
                </c:pt>
                <c:pt idx="12">
                  <c:v>46.09</c:v>
                </c:pt>
                <c:pt idx="13">
                  <c:v>46.14</c:v>
                </c:pt>
                <c:pt idx="14">
                  <c:v>46.22</c:v>
                </c:pt>
                <c:pt idx="15">
                  <c:v>46.3</c:v>
                </c:pt>
                <c:pt idx="16">
                  <c:v>46.35</c:v>
                </c:pt>
                <c:pt idx="17">
                  <c:v>46.42</c:v>
                </c:pt>
                <c:pt idx="18">
                  <c:v>46.53</c:v>
                </c:pt>
                <c:pt idx="19">
                  <c:v>46.53</c:v>
                </c:pt>
                <c:pt idx="20">
                  <c:v>46.67</c:v>
                </c:pt>
                <c:pt idx="21">
                  <c:v>46.79</c:v>
                </c:pt>
                <c:pt idx="22">
                  <c:v>46.85</c:v>
                </c:pt>
                <c:pt idx="23">
                  <c:v>46.91</c:v>
                </c:pt>
                <c:pt idx="24">
                  <c:v>47.01</c:v>
                </c:pt>
                <c:pt idx="25">
                  <c:v>47.1</c:v>
                </c:pt>
                <c:pt idx="26">
                  <c:v>47.17</c:v>
                </c:pt>
                <c:pt idx="27">
                  <c:v>47.24</c:v>
                </c:pt>
                <c:pt idx="28">
                  <c:v>47.39</c:v>
                </c:pt>
                <c:pt idx="29">
                  <c:v>47.46</c:v>
                </c:pt>
                <c:pt idx="30">
                  <c:v>47.56</c:v>
                </c:pt>
                <c:pt idx="31">
                  <c:v>47.66</c:v>
                </c:pt>
                <c:pt idx="32">
                  <c:v>47.75</c:v>
                </c:pt>
                <c:pt idx="33">
                  <c:v>47.83</c:v>
                </c:pt>
                <c:pt idx="34">
                  <c:v>47.92</c:v>
                </c:pt>
                <c:pt idx="35">
                  <c:v>48.03</c:v>
                </c:pt>
                <c:pt idx="36">
                  <c:v>48.12</c:v>
                </c:pt>
                <c:pt idx="37">
                  <c:v>48.21</c:v>
                </c:pt>
                <c:pt idx="38">
                  <c:v>48.29</c:v>
                </c:pt>
                <c:pt idx="39">
                  <c:v>48.36</c:v>
                </c:pt>
                <c:pt idx="40">
                  <c:v>48.48</c:v>
                </c:pt>
                <c:pt idx="41">
                  <c:v>48.6</c:v>
                </c:pt>
                <c:pt idx="42">
                  <c:v>48.66</c:v>
                </c:pt>
                <c:pt idx="43">
                  <c:v>48.75</c:v>
                </c:pt>
                <c:pt idx="44">
                  <c:v>48.85</c:v>
                </c:pt>
                <c:pt idx="45">
                  <c:v>48.96</c:v>
                </c:pt>
                <c:pt idx="46">
                  <c:v>49.04</c:v>
                </c:pt>
                <c:pt idx="47">
                  <c:v>49.14</c:v>
                </c:pt>
                <c:pt idx="48">
                  <c:v>49.2</c:v>
                </c:pt>
                <c:pt idx="49">
                  <c:v>49.33</c:v>
                </c:pt>
                <c:pt idx="50">
                  <c:v>49.39</c:v>
                </c:pt>
                <c:pt idx="51">
                  <c:v>49.48</c:v>
                </c:pt>
                <c:pt idx="52">
                  <c:v>49.57</c:v>
                </c:pt>
                <c:pt idx="53">
                  <c:v>49.67</c:v>
                </c:pt>
                <c:pt idx="54">
                  <c:v>49.78</c:v>
                </c:pt>
                <c:pt idx="55">
                  <c:v>49.89</c:v>
                </c:pt>
                <c:pt idx="56">
                  <c:v>49.97</c:v>
                </c:pt>
                <c:pt idx="57">
                  <c:v>49.97</c:v>
                </c:pt>
                <c:pt idx="58">
                  <c:v>50.14</c:v>
                </c:pt>
                <c:pt idx="59">
                  <c:v>50.24</c:v>
                </c:pt>
                <c:pt idx="60">
                  <c:v>50.31</c:v>
                </c:pt>
                <c:pt idx="61">
                  <c:v>50.42</c:v>
                </c:pt>
                <c:pt idx="62">
                  <c:v>50.5</c:v>
                </c:pt>
                <c:pt idx="63">
                  <c:v>50.58</c:v>
                </c:pt>
                <c:pt idx="64">
                  <c:v>50.63</c:v>
                </c:pt>
                <c:pt idx="65">
                  <c:v>50.76</c:v>
                </c:pt>
                <c:pt idx="66">
                  <c:v>50.86</c:v>
                </c:pt>
                <c:pt idx="67">
                  <c:v>50.91</c:v>
                </c:pt>
                <c:pt idx="68">
                  <c:v>51.02</c:v>
                </c:pt>
                <c:pt idx="69">
                  <c:v>51.13</c:v>
                </c:pt>
                <c:pt idx="70">
                  <c:v>51.21</c:v>
                </c:pt>
                <c:pt idx="71">
                  <c:v>51.29</c:v>
                </c:pt>
                <c:pt idx="72">
                  <c:v>51.38</c:v>
                </c:pt>
                <c:pt idx="73">
                  <c:v>51.48</c:v>
                </c:pt>
                <c:pt idx="74">
                  <c:v>51.57</c:v>
                </c:pt>
                <c:pt idx="75">
                  <c:v>51.64</c:v>
                </c:pt>
                <c:pt idx="76">
                  <c:v>51.74</c:v>
                </c:pt>
                <c:pt idx="77">
                  <c:v>51.82</c:v>
                </c:pt>
                <c:pt idx="78">
                  <c:v>51.92</c:v>
                </c:pt>
                <c:pt idx="79">
                  <c:v>52.02</c:v>
                </c:pt>
                <c:pt idx="80">
                  <c:v>52.09</c:v>
                </c:pt>
                <c:pt idx="81">
                  <c:v>52.2</c:v>
                </c:pt>
                <c:pt idx="82">
                  <c:v>52.3</c:v>
                </c:pt>
                <c:pt idx="83">
                  <c:v>52.35</c:v>
                </c:pt>
                <c:pt idx="84">
                  <c:v>52.46</c:v>
                </c:pt>
                <c:pt idx="85">
                  <c:v>52.55</c:v>
                </c:pt>
                <c:pt idx="86">
                  <c:v>52.63</c:v>
                </c:pt>
                <c:pt idx="87">
                  <c:v>52.7</c:v>
                </c:pt>
                <c:pt idx="88">
                  <c:v>52.8</c:v>
                </c:pt>
                <c:pt idx="89">
                  <c:v>52.89</c:v>
                </c:pt>
                <c:pt idx="90">
                  <c:v>52.96</c:v>
                </c:pt>
                <c:pt idx="91">
                  <c:v>53.07</c:v>
                </c:pt>
                <c:pt idx="92">
                  <c:v>53.16</c:v>
                </c:pt>
                <c:pt idx="93">
                  <c:v>53.26</c:v>
                </c:pt>
                <c:pt idx="94">
                  <c:v>53.26</c:v>
                </c:pt>
                <c:pt idx="95">
                  <c:v>53.44</c:v>
                </c:pt>
                <c:pt idx="96">
                  <c:v>53.46</c:v>
                </c:pt>
                <c:pt idx="97">
                  <c:v>53.59</c:v>
                </c:pt>
                <c:pt idx="98">
                  <c:v>53.65</c:v>
                </c:pt>
                <c:pt idx="99">
                  <c:v>53.75</c:v>
                </c:pt>
                <c:pt idx="100">
                  <c:v>53.84</c:v>
                </c:pt>
                <c:pt idx="101">
                  <c:v>53.89</c:v>
                </c:pt>
                <c:pt idx="102">
                  <c:v>54</c:v>
                </c:pt>
                <c:pt idx="103">
                  <c:v>54.11</c:v>
                </c:pt>
                <c:pt idx="104">
                  <c:v>54.19</c:v>
                </c:pt>
                <c:pt idx="105">
                  <c:v>54.27</c:v>
                </c:pt>
                <c:pt idx="106">
                  <c:v>54.37</c:v>
                </c:pt>
                <c:pt idx="107">
                  <c:v>54.45</c:v>
                </c:pt>
                <c:pt idx="108">
                  <c:v>54.52</c:v>
                </c:pt>
                <c:pt idx="109">
                  <c:v>54.61</c:v>
                </c:pt>
                <c:pt idx="110">
                  <c:v>54.71</c:v>
                </c:pt>
                <c:pt idx="111">
                  <c:v>54.78</c:v>
                </c:pt>
                <c:pt idx="112">
                  <c:v>54.87</c:v>
                </c:pt>
                <c:pt idx="113">
                  <c:v>54.96</c:v>
                </c:pt>
                <c:pt idx="114">
                  <c:v>55.06</c:v>
                </c:pt>
                <c:pt idx="115">
                  <c:v>55.15</c:v>
                </c:pt>
                <c:pt idx="116">
                  <c:v>55.29</c:v>
                </c:pt>
                <c:pt idx="117">
                  <c:v>55.37</c:v>
                </c:pt>
                <c:pt idx="118">
                  <c:v>55.46</c:v>
                </c:pt>
                <c:pt idx="119">
                  <c:v>55.55</c:v>
                </c:pt>
                <c:pt idx="120">
                  <c:v>55.62</c:v>
                </c:pt>
                <c:pt idx="121">
                  <c:v>55.7</c:v>
                </c:pt>
                <c:pt idx="122">
                  <c:v>55.78</c:v>
                </c:pt>
                <c:pt idx="123">
                  <c:v>55.85</c:v>
                </c:pt>
                <c:pt idx="124">
                  <c:v>55.89</c:v>
                </c:pt>
                <c:pt idx="125">
                  <c:v>55.97</c:v>
                </c:pt>
                <c:pt idx="126">
                  <c:v>56.03</c:v>
                </c:pt>
                <c:pt idx="127">
                  <c:v>56.06</c:v>
                </c:pt>
                <c:pt idx="128">
                  <c:v>56.09</c:v>
                </c:pt>
                <c:pt idx="129">
                  <c:v>56.13</c:v>
                </c:pt>
                <c:pt idx="130">
                  <c:v>56.17</c:v>
                </c:pt>
                <c:pt idx="131">
                  <c:v>56.2</c:v>
                </c:pt>
                <c:pt idx="132">
                  <c:v>56.2</c:v>
                </c:pt>
                <c:pt idx="133">
                  <c:v>56.25</c:v>
                </c:pt>
                <c:pt idx="134">
                  <c:v>56.25</c:v>
                </c:pt>
                <c:pt idx="135">
                  <c:v>56.25</c:v>
                </c:pt>
                <c:pt idx="136">
                  <c:v>56.26</c:v>
                </c:pt>
                <c:pt idx="137">
                  <c:v>56.26</c:v>
                </c:pt>
                <c:pt idx="138">
                  <c:v>56.24</c:v>
                </c:pt>
                <c:pt idx="139">
                  <c:v>56.29</c:v>
                </c:pt>
                <c:pt idx="140">
                  <c:v>56.27</c:v>
                </c:pt>
                <c:pt idx="141">
                  <c:v>56.29</c:v>
                </c:pt>
                <c:pt idx="142">
                  <c:v>56.28</c:v>
                </c:pt>
                <c:pt idx="143">
                  <c:v>56.28</c:v>
                </c:pt>
                <c:pt idx="144">
                  <c:v>56.29</c:v>
                </c:pt>
                <c:pt idx="145">
                  <c:v>56.29</c:v>
                </c:pt>
                <c:pt idx="146">
                  <c:v>56.3</c:v>
                </c:pt>
                <c:pt idx="147">
                  <c:v>56.27</c:v>
                </c:pt>
                <c:pt idx="148">
                  <c:v>56.27</c:v>
                </c:pt>
                <c:pt idx="149">
                  <c:v>56.26</c:v>
                </c:pt>
                <c:pt idx="150">
                  <c:v>56.27</c:v>
                </c:pt>
                <c:pt idx="151">
                  <c:v>56.26</c:v>
                </c:pt>
                <c:pt idx="152">
                  <c:v>56.26</c:v>
                </c:pt>
                <c:pt idx="153">
                  <c:v>56.23</c:v>
                </c:pt>
                <c:pt idx="154">
                  <c:v>56.24</c:v>
                </c:pt>
                <c:pt idx="155">
                  <c:v>56.24</c:v>
                </c:pt>
                <c:pt idx="156">
                  <c:v>56.24</c:v>
                </c:pt>
                <c:pt idx="157">
                  <c:v>56.21</c:v>
                </c:pt>
                <c:pt idx="158">
                  <c:v>56.22</c:v>
                </c:pt>
                <c:pt idx="159">
                  <c:v>56.21</c:v>
                </c:pt>
                <c:pt idx="160">
                  <c:v>56.2</c:v>
                </c:pt>
                <c:pt idx="161">
                  <c:v>56.21</c:v>
                </c:pt>
                <c:pt idx="162">
                  <c:v>56.18</c:v>
                </c:pt>
                <c:pt idx="163">
                  <c:v>56.2</c:v>
                </c:pt>
                <c:pt idx="164">
                  <c:v>56.18</c:v>
                </c:pt>
                <c:pt idx="165">
                  <c:v>56.16</c:v>
                </c:pt>
                <c:pt idx="166">
                  <c:v>56.17</c:v>
                </c:pt>
                <c:pt idx="167">
                  <c:v>56.17</c:v>
                </c:pt>
                <c:pt idx="168">
                  <c:v>56.15</c:v>
                </c:pt>
                <c:pt idx="169">
                  <c:v>56.15</c:v>
                </c:pt>
                <c:pt idx="170">
                  <c:v>56.15</c:v>
                </c:pt>
                <c:pt idx="171">
                  <c:v>56.12</c:v>
                </c:pt>
                <c:pt idx="172">
                  <c:v>56.14</c:v>
                </c:pt>
                <c:pt idx="173">
                  <c:v>56.15</c:v>
                </c:pt>
                <c:pt idx="174">
                  <c:v>56.1</c:v>
                </c:pt>
                <c:pt idx="175">
                  <c:v>56.08</c:v>
                </c:pt>
                <c:pt idx="176">
                  <c:v>56.1</c:v>
                </c:pt>
                <c:pt idx="177">
                  <c:v>56.11</c:v>
                </c:pt>
                <c:pt idx="178">
                  <c:v>56.09</c:v>
                </c:pt>
                <c:pt idx="179">
                  <c:v>56.06</c:v>
                </c:pt>
                <c:pt idx="180">
                  <c:v>56.08</c:v>
                </c:pt>
                <c:pt idx="181">
                  <c:v>56.05</c:v>
                </c:pt>
                <c:pt idx="182">
                  <c:v>56.07</c:v>
                </c:pt>
                <c:pt idx="183">
                  <c:v>56.07</c:v>
                </c:pt>
                <c:pt idx="184">
                  <c:v>56.07</c:v>
                </c:pt>
                <c:pt idx="185">
                  <c:v>56.04</c:v>
                </c:pt>
                <c:pt idx="186">
                  <c:v>56.03</c:v>
                </c:pt>
                <c:pt idx="187">
                  <c:v>56.02</c:v>
                </c:pt>
                <c:pt idx="188">
                  <c:v>56.04</c:v>
                </c:pt>
                <c:pt idx="189">
                  <c:v>56.03</c:v>
                </c:pt>
                <c:pt idx="190">
                  <c:v>55.99</c:v>
                </c:pt>
                <c:pt idx="191">
                  <c:v>56</c:v>
                </c:pt>
                <c:pt idx="192">
                  <c:v>56.02</c:v>
                </c:pt>
                <c:pt idx="193">
                  <c:v>56</c:v>
                </c:pt>
                <c:pt idx="194">
                  <c:v>56</c:v>
                </c:pt>
                <c:pt idx="195">
                  <c:v>55.99</c:v>
                </c:pt>
                <c:pt idx="196">
                  <c:v>55.98</c:v>
                </c:pt>
                <c:pt idx="197">
                  <c:v>56</c:v>
                </c:pt>
                <c:pt idx="198">
                  <c:v>55.95</c:v>
                </c:pt>
                <c:pt idx="199">
                  <c:v>55.96</c:v>
                </c:pt>
                <c:pt idx="200">
                  <c:v>55.97</c:v>
                </c:pt>
                <c:pt idx="201">
                  <c:v>55.97</c:v>
                </c:pt>
                <c:pt idx="202">
                  <c:v>55.93</c:v>
                </c:pt>
                <c:pt idx="203">
                  <c:v>55.94</c:v>
                </c:pt>
                <c:pt idx="204">
                  <c:v>55.95</c:v>
                </c:pt>
                <c:pt idx="205">
                  <c:v>55.93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4550431"/>
        <c:axId val="1575502495"/>
      </c:lineChart>
      <c:catAx>
        <c:axId val="15845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5502495"/>
        <c:crosses val="autoZero"/>
        <c:auto val="1"/>
        <c:lblAlgn val="ctr"/>
        <c:lblOffset val="100"/>
        <c:noMultiLvlLbl val="0"/>
      </c:catAx>
      <c:valAx>
        <c:axId val="157550249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45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'温度C#'!$O$1</c:f>
              <c:strCache>
                <c:ptCount val="1"/>
                <c:pt idx="0">
                  <c:v>120-40Temp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'温度C#'!$K:$K</c15:sqref>
                  </c15:fullRef>
                </c:ext>
              </c:extLst>
              <c:f>'温度C#'!$K$2:$K$1048576</c:f>
              <c:strCache>
                <c:ptCount val="104857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  <c:pt idx="99">
                  <c:v>151.5</c:v>
                </c:pt>
                <c:pt idx="100">
                  <c:v>153</c:v>
                </c:pt>
                <c:pt idx="101">
                  <c:v>154.5</c:v>
                </c:pt>
                <c:pt idx="102">
                  <c:v>156</c:v>
                </c:pt>
                <c:pt idx="103">
                  <c:v>157.5</c:v>
                </c:pt>
                <c:pt idx="104">
                  <c:v>159</c:v>
                </c:pt>
                <c:pt idx="105">
                  <c:v>160.5</c:v>
                </c:pt>
                <c:pt idx="106">
                  <c:v>162</c:v>
                </c:pt>
                <c:pt idx="107">
                  <c:v>163.5</c:v>
                </c:pt>
                <c:pt idx="108">
                  <c:v>165</c:v>
                </c:pt>
                <c:pt idx="109">
                  <c:v>166.5</c:v>
                </c:pt>
                <c:pt idx="110">
                  <c:v>168</c:v>
                </c:pt>
                <c:pt idx="111">
                  <c:v>169.5</c:v>
                </c:pt>
                <c:pt idx="112">
                  <c:v>171</c:v>
                </c:pt>
                <c:pt idx="113">
                  <c:v>172.5</c:v>
                </c:pt>
                <c:pt idx="114">
                  <c:v>174</c:v>
                </c:pt>
                <c:pt idx="115">
                  <c:v>175.5</c:v>
                </c:pt>
                <c:pt idx="116">
                  <c:v>177</c:v>
                </c:pt>
                <c:pt idx="117">
                  <c:v>178.5</c:v>
                </c:pt>
                <c:pt idx="118">
                  <c:v>180</c:v>
                </c:pt>
                <c:pt idx="119">
                  <c:v>181.5</c:v>
                </c:pt>
                <c:pt idx="120">
                  <c:v>183</c:v>
                </c:pt>
                <c:pt idx="121">
                  <c:v>184.5</c:v>
                </c:pt>
                <c:pt idx="122">
                  <c:v>186</c:v>
                </c:pt>
                <c:pt idx="123">
                  <c:v>187.5</c:v>
                </c:pt>
                <c:pt idx="124">
                  <c:v>189</c:v>
                </c:pt>
                <c:pt idx="125">
                  <c:v>190.5</c:v>
                </c:pt>
                <c:pt idx="126">
                  <c:v>192</c:v>
                </c:pt>
                <c:pt idx="127">
                  <c:v>193.5</c:v>
                </c:pt>
                <c:pt idx="128">
                  <c:v>195</c:v>
                </c:pt>
                <c:pt idx="129">
                  <c:v>196.5</c:v>
                </c:pt>
                <c:pt idx="130">
                  <c:v>198</c:v>
                </c:pt>
                <c:pt idx="131">
                  <c:v>199.5</c:v>
                </c:pt>
                <c:pt idx="132">
                  <c:v>201</c:v>
                </c:pt>
                <c:pt idx="133">
                  <c:v>202.5</c:v>
                </c:pt>
                <c:pt idx="134">
                  <c:v>204</c:v>
                </c:pt>
                <c:pt idx="135">
                  <c:v>205.5</c:v>
                </c:pt>
                <c:pt idx="136">
                  <c:v>207</c:v>
                </c:pt>
                <c:pt idx="137">
                  <c:v>208.5</c:v>
                </c:pt>
                <c:pt idx="138">
                  <c:v>210</c:v>
                </c:pt>
                <c:pt idx="139">
                  <c:v>211.5</c:v>
                </c:pt>
                <c:pt idx="140">
                  <c:v>213</c:v>
                </c:pt>
                <c:pt idx="141">
                  <c:v>214.5</c:v>
                </c:pt>
                <c:pt idx="142">
                  <c:v>216</c:v>
                </c:pt>
                <c:pt idx="143">
                  <c:v>217.5</c:v>
                </c:pt>
                <c:pt idx="144">
                  <c:v>219</c:v>
                </c:pt>
                <c:pt idx="145">
                  <c:v>220.5</c:v>
                </c:pt>
                <c:pt idx="146">
                  <c:v>222</c:v>
                </c:pt>
                <c:pt idx="147">
                  <c:v>223.5</c:v>
                </c:pt>
                <c:pt idx="148">
                  <c:v>225</c:v>
                </c:pt>
                <c:pt idx="149">
                  <c:v>226.5</c:v>
                </c:pt>
                <c:pt idx="150">
                  <c:v>228</c:v>
                </c:pt>
                <c:pt idx="151">
                  <c:v>229.5</c:v>
                </c:pt>
                <c:pt idx="152">
                  <c:v>231</c:v>
                </c:pt>
                <c:pt idx="153">
                  <c:v>232.5</c:v>
                </c:pt>
                <c:pt idx="154">
                  <c:v>234</c:v>
                </c:pt>
                <c:pt idx="155">
                  <c:v>235.5</c:v>
                </c:pt>
                <c:pt idx="156">
                  <c:v>237</c:v>
                </c:pt>
                <c:pt idx="157">
                  <c:v>238.5</c:v>
                </c:pt>
                <c:pt idx="158">
                  <c:v>240</c:v>
                </c:pt>
                <c:pt idx="159">
                  <c:v>241.5</c:v>
                </c:pt>
                <c:pt idx="160">
                  <c:v>243</c:v>
                </c:pt>
                <c:pt idx="161">
                  <c:v>244.5</c:v>
                </c:pt>
                <c:pt idx="162">
                  <c:v>246</c:v>
                </c:pt>
                <c:pt idx="163">
                  <c:v>247.5</c:v>
                </c:pt>
                <c:pt idx="164">
                  <c:v>249</c:v>
                </c:pt>
                <c:pt idx="165">
                  <c:v>250.5</c:v>
                </c:pt>
                <c:pt idx="166">
                  <c:v>252</c:v>
                </c:pt>
                <c:pt idx="167">
                  <c:v>253.5</c:v>
                </c:pt>
                <c:pt idx="168">
                  <c:v>255</c:v>
                </c:pt>
                <c:pt idx="169">
                  <c:v>256.5</c:v>
                </c:pt>
                <c:pt idx="170">
                  <c:v>258</c:v>
                </c:pt>
                <c:pt idx="171">
                  <c:v>259.5</c:v>
                </c:pt>
                <c:pt idx="172">
                  <c:v>261</c:v>
                </c:pt>
                <c:pt idx="173">
                  <c:v>262.5</c:v>
                </c:pt>
                <c:pt idx="174">
                  <c:v>264</c:v>
                </c:pt>
                <c:pt idx="175">
                  <c:v>265.5</c:v>
                </c:pt>
                <c:pt idx="176">
                  <c:v>267</c:v>
                </c:pt>
                <c:pt idx="177">
                  <c:v>268.5</c:v>
                </c:pt>
                <c:pt idx="178">
                  <c:v>270</c:v>
                </c:pt>
                <c:pt idx="179">
                  <c:v>271.5</c:v>
                </c:pt>
                <c:pt idx="180">
                  <c:v>273</c:v>
                </c:pt>
                <c:pt idx="181">
                  <c:v>274.5</c:v>
                </c:pt>
                <c:pt idx="182">
                  <c:v>276</c:v>
                </c:pt>
                <c:pt idx="183">
                  <c:v>277.5</c:v>
                </c:pt>
                <c:pt idx="184">
                  <c:v>279</c:v>
                </c:pt>
                <c:pt idx="185">
                  <c:v>280.5</c:v>
                </c:pt>
                <c:pt idx="186">
                  <c:v>282</c:v>
                </c:pt>
                <c:pt idx="187">
                  <c:v>283.5</c:v>
                </c:pt>
                <c:pt idx="188">
                  <c:v>285</c:v>
                </c:pt>
                <c:pt idx="189">
                  <c:v>286.5</c:v>
                </c:pt>
                <c:pt idx="190">
                  <c:v>288</c:v>
                </c:pt>
                <c:pt idx="191">
                  <c:v>289.5</c:v>
                </c:pt>
                <c:pt idx="192">
                  <c:v>291</c:v>
                </c:pt>
                <c:pt idx="193">
                  <c:v>292.5</c:v>
                </c:pt>
                <c:pt idx="194">
                  <c:v>294</c:v>
                </c:pt>
                <c:pt idx="195">
                  <c:v>295.5</c:v>
                </c:pt>
                <c:pt idx="196">
                  <c:v>297</c:v>
                </c:pt>
                <c:pt idx="197">
                  <c:v>298.5</c:v>
                </c:pt>
                <c:pt idx="198">
                  <c:v>300</c:v>
                </c:pt>
                <c:pt idx="199">
                  <c:v>301.5</c:v>
                </c:pt>
                <c:pt idx="200">
                  <c:v>303</c:v>
                </c:pt>
                <c:pt idx="201">
                  <c:v>304.5</c:v>
                </c:pt>
                <c:pt idx="202">
                  <c:v>306</c:v>
                </c:pt>
                <c:pt idx="203">
                  <c:v>307.5</c:v>
                </c:pt>
                <c:pt idx="204">
                  <c:v>309</c:v>
                </c:pt>
                <c:pt idx="205">
                  <c:v>310.5</c:v>
                </c:pt>
                <c:pt idx="206">
                  <c:v>312</c:v>
                </c:pt>
                <c:pt idx="207">
                  <c:v>313.5</c:v>
                </c:pt>
                <c:pt idx="208">
                  <c:v>315</c:v>
                </c:pt>
                <c:pt idx="209">
                  <c:v>316.5</c:v>
                </c:pt>
                <c:pt idx="210">
                  <c:v>318</c:v>
                </c:pt>
                <c:pt idx="211">
                  <c:v>319.5</c:v>
                </c:pt>
                <c:pt idx="212">
                  <c:v>321</c:v>
                </c:pt>
                <c:pt idx="213">
                  <c:v>322.5</c:v>
                </c:pt>
                <c:pt idx="214">
                  <c:v>324</c:v>
                </c:pt>
                <c:pt idx="215">
                  <c:v>325.5</c:v>
                </c:pt>
                <c:pt idx="216">
                  <c:v>327</c:v>
                </c:pt>
                <c:pt idx="217">
                  <c:v>328.5</c:v>
                </c:pt>
                <c:pt idx="218">
                  <c:v>330</c:v>
                </c:pt>
                <c:pt idx="219">
                  <c:v>331.5</c:v>
                </c:pt>
                <c:pt idx="220">
                  <c:v>333</c:v>
                </c:pt>
                <c:pt idx="221">
                  <c:v>334.5</c:v>
                </c:pt>
                <c:pt idx="222">
                  <c:v>336</c:v>
                </c:pt>
                <c:pt idx="223">
                  <c:v>337.5</c:v>
                </c:pt>
                <c:pt idx="224">
                  <c:v>339</c:v>
                </c:pt>
                <c:pt idx="225">
                  <c:v>340.5</c:v>
                </c:pt>
                <c:pt idx="226">
                  <c:v>342</c:v>
                </c:pt>
                <c:pt idx="227">
                  <c:v>343.5</c:v>
                </c:pt>
                <c:pt idx="228">
                  <c:v>345</c:v>
                </c:pt>
                <c:pt idx="229">
                  <c:v>346.5</c:v>
                </c:pt>
                <c:pt idx="230">
                  <c:v>348</c:v>
                </c:pt>
                <c:pt idx="231">
                  <c:v>349.5</c:v>
                </c:pt>
                <c:pt idx="232">
                  <c:v>351</c:v>
                </c:pt>
                <c:pt idx="233">
                  <c:v>352.5</c:v>
                </c:pt>
                <c:pt idx="234">
                  <c:v>354</c:v>
                </c:pt>
                <c:pt idx="235">
                  <c:v>355.5</c:v>
                </c:pt>
                <c:pt idx="236">
                  <c:v>357</c:v>
                </c:pt>
                <c:pt idx="237">
                  <c:v>358.5</c:v>
                </c:pt>
                <c:pt idx="238">
                  <c:v>360</c:v>
                </c:pt>
                <c:pt idx="239">
                  <c:v>361.5</c:v>
                </c:pt>
                <c:pt idx="240">
                  <c:v>363</c:v>
                </c:pt>
                <c:pt idx="241">
                  <c:v>364.5</c:v>
                </c:pt>
                <c:pt idx="242">
                  <c:v>366</c:v>
                </c:pt>
                <c:pt idx="243">
                  <c:v>367.5</c:v>
                </c:pt>
                <c:pt idx="244">
                  <c:v>369</c:v>
                </c:pt>
                <c:pt idx="245">
                  <c:v>370.5</c:v>
                </c:pt>
                <c:pt idx="246">
                  <c:v>372</c:v>
                </c:pt>
                <c:pt idx="247">
                  <c:v>373.5</c:v>
                </c:pt>
                <c:pt idx="248">
                  <c:v>375</c:v>
                </c:pt>
                <c:pt idx="249">
                  <c:v>376.5</c:v>
                </c:pt>
                <c:pt idx="250">
                  <c:v>378</c:v>
                </c:pt>
                <c:pt idx="251">
                  <c:v>379.5</c:v>
                </c:pt>
                <c:pt idx="252">
                  <c:v>381</c:v>
                </c:pt>
                <c:pt idx="253">
                  <c:v>382.5</c:v>
                </c:pt>
                <c:pt idx="254">
                  <c:v>384</c:v>
                </c:pt>
                <c:pt idx="255">
                  <c:v>385.5</c:v>
                </c:pt>
                <c:pt idx="256">
                  <c:v>387</c:v>
                </c:pt>
                <c:pt idx="257">
                  <c:v>388.5</c:v>
                </c:pt>
                <c:pt idx="258">
                  <c:v>390</c:v>
                </c:pt>
                <c:pt idx="259">
                  <c:v>391.5</c:v>
                </c:pt>
                <c:pt idx="260">
                  <c:v>393</c:v>
                </c:pt>
                <c:pt idx="261">
                  <c:v>394.5</c:v>
                </c:pt>
                <c:pt idx="262">
                  <c:v>396</c:v>
                </c:pt>
                <c:pt idx="263">
                  <c:v>397.5</c:v>
                </c:pt>
                <c:pt idx="264">
                  <c:v>399</c:v>
                </c:pt>
                <c:pt idx="265">
                  <c:v>400.5</c:v>
                </c:pt>
                <c:pt idx="266">
                  <c:v>402</c:v>
                </c:pt>
                <c:pt idx="267">
                  <c:v>403.5</c:v>
                </c:pt>
                <c:pt idx="268">
                  <c:v>405</c:v>
                </c:pt>
                <c:pt idx="269">
                  <c:v>406.5</c:v>
                </c:pt>
                <c:pt idx="270">
                  <c:v>408</c:v>
                </c:pt>
                <c:pt idx="271">
                  <c:v>409.5</c:v>
                </c:pt>
                <c:pt idx="272">
                  <c:v>411</c:v>
                </c:pt>
                <c:pt idx="273">
                  <c:v>412.5</c:v>
                </c:pt>
                <c:pt idx="274">
                  <c:v>414</c:v>
                </c:pt>
                <c:pt idx="275">
                  <c:v>415.5</c:v>
                </c:pt>
                <c:pt idx="276">
                  <c:v>417</c:v>
                </c:pt>
                <c:pt idx="277">
                  <c:v>418.5</c:v>
                </c:pt>
                <c:pt idx="278">
                  <c:v>420</c:v>
                </c:pt>
                <c:pt idx="279">
                  <c:v>421.5</c:v>
                </c:pt>
                <c:pt idx="280">
                  <c:v>423</c:v>
                </c:pt>
                <c:pt idx="281">
                  <c:v>424.5</c:v>
                </c:pt>
                <c:pt idx="282">
                  <c:v>426</c:v>
                </c:pt>
                <c:pt idx="283">
                  <c:v>427.5</c:v>
                </c:pt>
                <c:pt idx="284">
                  <c:v>429</c:v>
                </c:pt>
                <c:pt idx="285">
                  <c:v>430.5</c:v>
                </c:pt>
                <c:pt idx="286">
                  <c:v>432</c:v>
                </c:pt>
                <c:pt idx="287">
                  <c:v>433.5</c:v>
                </c:pt>
                <c:pt idx="288">
                  <c:v>435</c:v>
                </c:pt>
                <c:pt idx="289">
                  <c:v>436.5</c:v>
                </c:pt>
                <c:pt idx="290">
                  <c:v>438</c:v>
                </c:pt>
                <c:pt idx="291">
                  <c:v>439.5</c:v>
                </c:pt>
                <c:pt idx="292">
                  <c:v>441</c:v>
                </c:pt>
                <c:pt idx="293">
                  <c:v>442.5</c:v>
                </c:pt>
                <c:pt idx="294">
                  <c:v>444</c:v>
                </c:pt>
                <c:pt idx="295">
                  <c:v>445.5</c:v>
                </c:pt>
                <c:pt idx="296">
                  <c:v>447</c:v>
                </c:pt>
                <c:pt idx="297">
                  <c:v>448.5</c:v>
                </c:pt>
                <c:pt idx="298">
                  <c:v>450</c:v>
                </c:pt>
                <c:pt idx="299">
                  <c:v>451.5</c:v>
                </c:pt>
                <c:pt idx="300">
                  <c:v>453</c:v>
                </c:pt>
                <c:pt idx="301">
                  <c:v>454.5</c:v>
                </c:pt>
                <c:pt idx="302">
                  <c:v>456</c:v>
                </c:pt>
                <c:pt idx="303">
                  <c:v>457.5</c:v>
                </c:pt>
                <c:pt idx="304">
                  <c:v>459</c:v>
                </c:pt>
                <c:pt idx="305">
                  <c:v>460.5</c:v>
                </c:pt>
                <c:pt idx="306">
                  <c:v>462</c:v>
                </c:pt>
                <c:pt idx="307">
                  <c:v>463.5</c:v>
                </c:pt>
                <c:pt idx="308">
                  <c:v>465</c:v>
                </c:pt>
                <c:pt idx="309">
                  <c:v>466.5</c:v>
                </c:pt>
                <c:pt idx="310">
                  <c:v>468</c:v>
                </c:pt>
                <c:pt idx="311">
                  <c:v>469.5</c:v>
                </c:pt>
                <c:pt idx="312">
                  <c:v>471</c:v>
                </c:pt>
                <c:pt idx="313">
                  <c:v>472.5</c:v>
                </c:pt>
                <c:pt idx="314">
                  <c:v>474</c:v>
                </c:pt>
                <c:pt idx="315">
                  <c:v>475.5</c:v>
                </c:pt>
                <c:pt idx="316">
                  <c:v>477</c:v>
                </c:pt>
                <c:pt idx="317">
                  <c:v>478.5</c:v>
                </c:pt>
                <c:pt idx="318">
                  <c:v>480</c:v>
                </c:pt>
                <c:pt idx="319">
                  <c:v>481.5</c:v>
                </c:pt>
                <c:pt idx="320">
                  <c:v>483</c:v>
                </c:pt>
                <c:pt idx="321">
                  <c:v>484.5</c:v>
                </c:pt>
                <c:pt idx="322">
                  <c:v>486</c:v>
                </c:pt>
                <c:pt idx="323">
                  <c:v>487.5</c:v>
                </c:pt>
                <c:pt idx="324">
                  <c:v>489</c:v>
                </c:pt>
                <c:pt idx="325">
                  <c:v>490.5</c:v>
                </c:pt>
                <c:pt idx="326">
                  <c:v>492</c:v>
                </c:pt>
                <c:pt idx="327">
                  <c:v>493.5</c:v>
                </c:pt>
                <c:pt idx="328">
                  <c:v>495</c:v>
                </c:pt>
                <c:pt idx="329">
                  <c:v>496.5</c:v>
                </c:pt>
                <c:pt idx="330">
                  <c:v>498</c:v>
                </c:pt>
                <c:pt idx="331">
                  <c:v>499.5</c:v>
                </c:pt>
                <c:pt idx="332">
                  <c:v>501</c:v>
                </c:pt>
                <c:pt idx="333">
                  <c:v>502.5</c:v>
                </c:pt>
                <c:pt idx="334">
                  <c:v>504</c:v>
                </c:pt>
                <c:pt idx="335">
                  <c:v>505.5</c:v>
                </c:pt>
                <c:pt idx="336">
                  <c:v>507</c:v>
                </c:pt>
                <c:pt idx="337">
                  <c:v>508.5</c:v>
                </c:pt>
                <c:pt idx="338">
                  <c:v>510</c:v>
                </c:pt>
                <c:pt idx="339">
                  <c:v>511.5</c:v>
                </c:pt>
                <c:pt idx="340">
                  <c:v>513</c:v>
                </c:pt>
                <c:pt idx="341">
                  <c:v>514.5</c:v>
                </c:pt>
                <c:pt idx="342">
                  <c:v>516</c:v>
                </c:pt>
                <c:pt idx="343">
                  <c:v>517.5</c:v>
                </c:pt>
                <c:pt idx="344">
                  <c:v>519</c:v>
                </c:pt>
                <c:pt idx="345">
                  <c:v>520.5</c:v>
                </c:pt>
                <c:pt idx="346">
                  <c:v>522</c:v>
                </c:pt>
                <c:pt idx="347">
                  <c:v>523.5</c:v>
                </c:pt>
                <c:pt idx="348">
                  <c:v>525</c:v>
                </c:pt>
                <c:pt idx="349">
                  <c:v>526.5</c:v>
                </c:pt>
                <c:pt idx="350">
                  <c:v>528</c:v>
                </c:pt>
                <c:pt idx="351">
                  <c:v>529.5</c:v>
                </c:pt>
                <c:pt idx="352">
                  <c:v>531</c:v>
                </c:pt>
                <c:pt idx="353">
                  <c:v>532.5</c:v>
                </c:pt>
                <c:pt idx="354">
                  <c:v>534</c:v>
                </c:pt>
                <c:pt idx="355">
                  <c:v>535.5</c:v>
                </c:pt>
                <c:pt idx="356">
                  <c:v>537</c:v>
                </c:pt>
                <c:pt idx="357">
                  <c:v>538.5</c:v>
                </c:pt>
                <c:pt idx="358">
                  <c:v>540</c:v>
                </c:pt>
                <c:pt idx="359">
                  <c:v>541.5</c:v>
                </c:pt>
                <c:pt idx="360">
                  <c:v>543</c:v>
                </c:pt>
                <c:pt idx="361">
                  <c:v>544.5</c:v>
                </c:pt>
                <c:pt idx="362">
                  <c:v>546</c:v>
                </c:pt>
                <c:pt idx="363">
                  <c:v>547.5</c:v>
                </c:pt>
                <c:pt idx="364">
                  <c:v>549</c:v>
                </c:pt>
                <c:pt idx="365">
                  <c:v>550.5</c:v>
                </c:pt>
                <c:pt idx="366">
                  <c:v>552</c:v>
                </c:pt>
                <c:pt idx="367">
                  <c:v>553.5</c:v>
                </c:pt>
                <c:pt idx="368">
                  <c:v>555</c:v>
                </c:pt>
                <c:pt idx="369">
                  <c:v>556.5</c:v>
                </c:pt>
                <c:pt idx="370">
                  <c:v>558</c:v>
                </c:pt>
                <c:pt idx="371">
                  <c:v>559.5</c:v>
                </c:pt>
                <c:pt idx="372">
                  <c:v>561</c:v>
                </c:pt>
                <c:pt idx="373">
                  <c:v>562.5</c:v>
                </c:pt>
                <c:pt idx="374">
                  <c:v>564</c:v>
                </c:pt>
                <c:pt idx="375">
                  <c:v>565.5</c:v>
                </c:pt>
                <c:pt idx="376">
                  <c:v>567</c:v>
                </c:pt>
                <c:pt idx="377">
                  <c:v>568.5</c:v>
                </c:pt>
                <c:pt idx="378">
                  <c:v>570</c:v>
                </c:pt>
                <c:pt idx="379">
                  <c:v>571.5</c:v>
                </c:pt>
                <c:pt idx="380">
                  <c:v>573</c:v>
                </c:pt>
                <c:pt idx="381">
                  <c:v>574.5</c:v>
                </c:pt>
                <c:pt idx="382">
                  <c:v>576</c:v>
                </c:pt>
                <c:pt idx="383">
                  <c:v>577.5</c:v>
                </c:pt>
                <c:pt idx="384">
                  <c:v>579</c:v>
                </c:pt>
                <c:pt idx="385">
                  <c:v>580.5</c:v>
                </c:pt>
                <c:pt idx="386">
                  <c:v>582</c:v>
                </c:pt>
                <c:pt idx="387">
                  <c:v>583.5</c:v>
                </c:pt>
                <c:pt idx="388">
                  <c:v>585</c:v>
                </c:pt>
                <c:pt idx="389">
                  <c:v>586.5</c:v>
                </c:pt>
                <c:pt idx="390">
                  <c:v>588</c:v>
                </c:pt>
                <c:pt idx="391">
                  <c:v>589.5</c:v>
                </c:pt>
                <c:pt idx="392">
                  <c:v>591</c:v>
                </c:pt>
                <c:pt idx="393">
                  <c:v>592.5</c:v>
                </c:pt>
                <c:pt idx="394">
                  <c:v>594</c:v>
                </c:pt>
                <c:pt idx="395">
                  <c:v>595.5</c:v>
                </c:pt>
                <c:pt idx="396">
                  <c:v>597</c:v>
                </c:pt>
                <c:pt idx="397">
                  <c:v>598.5</c:v>
                </c:pt>
                <c:pt idx="398">
                  <c:v>600</c:v>
                </c:pt>
                <c:pt idx="399">
                  <c:v>601.5</c:v>
                </c:pt>
                <c:pt idx="400">
                  <c:v>603</c:v>
                </c:pt>
                <c:pt idx="401">
                  <c:v>604.5</c:v>
                </c:pt>
                <c:pt idx="402">
                  <c:v>606</c:v>
                </c:pt>
                <c:pt idx="403">
                  <c:v>607.5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'温度C#'!$O$2:$O$405</c15:sqref>
                  </c15:fullRef>
                </c:ext>
              </c:extLst>
              <c:f>'温度C#'!$O$3:$O$405</c:f>
              <c:numCache>
                <c:formatCode>General</c:formatCode>
                <c:ptCount val="403"/>
                <c:pt idx="0">
                  <c:v>48.34</c:v>
                </c:pt>
                <c:pt idx="1">
                  <c:v>48.37</c:v>
                </c:pt>
                <c:pt idx="2">
                  <c:v>48.38</c:v>
                </c:pt>
                <c:pt idx="3">
                  <c:v>48.35</c:v>
                </c:pt>
                <c:pt idx="4">
                  <c:v>48.34</c:v>
                </c:pt>
                <c:pt idx="5">
                  <c:v>48.41</c:v>
                </c:pt>
                <c:pt idx="6">
                  <c:v>48.42</c:v>
                </c:pt>
                <c:pt idx="7">
                  <c:v>48.42</c:v>
                </c:pt>
                <c:pt idx="8">
                  <c:v>48.46</c:v>
                </c:pt>
                <c:pt idx="9">
                  <c:v>48.51</c:v>
                </c:pt>
                <c:pt idx="10">
                  <c:v>48.54</c:v>
                </c:pt>
                <c:pt idx="11">
                  <c:v>48.58</c:v>
                </c:pt>
                <c:pt idx="12">
                  <c:v>48.62</c:v>
                </c:pt>
                <c:pt idx="13">
                  <c:v>48.69</c:v>
                </c:pt>
                <c:pt idx="14">
                  <c:v>48.73</c:v>
                </c:pt>
                <c:pt idx="15">
                  <c:v>48.83</c:v>
                </c:pt>
                <c:pt idx="16">
                  <c:v>48.91</c:v>
                </c:pt>
                <c:pt idx="17">
                  <c:v>48.96</c:v>
                </c:pt>
                <c:pt idx="18">
                  <c:v>49.03</c:v>
                </c:pt>
                <c:pt idx="19">
                  <c:v>49.13</c:v>
                </c:pt>
                <c:pt idx="20">
                  <c:v>49.2</c:v>
                </c:pt>
                <c:pt idx="21">
                  <c:v>49.29</c:v>
                </c:pt>
                <c:pt idx="22">
                  <c:v>49.4</c:v>
                </c:pt>
                <c:pt idx="23">
                  <c:v>49.48</c:v>
                </c:pt>
                <c:pt idx="24">
                  <c:v>49.55</c:v>
                </c:pt>
                <c:pt idx="25">
                  <c:v>49.65</c:v>
                </c:pt>
                <c:pt idx="26">
                  <c:v>49.71</c:v>
                </c:pt>
                <c:pt idx="27">
                  <c:v>49.79</c:v>
                </c:pt>
                <c:pt idx="28">
                  <c:v>49.88</c:v>
                </c:pt>
                <c:pt idx="29">
                  <c:v>49.98</c:v>
                </c:pt>
                <c:pt idx="30">
                  <c:v>50.1</c:v>
                </c:pt>
                <c:pt idx="31">
                  <c:v>50.1</c:v>
                </c:pt>
                <c:pt idx="32">
                  <c:v>50.34</c:v>
                </c:pt>
                <c:pt idx="33">
                  <c:v>50.31</c:v>
                </c:pt>
                <c:pt idx="34">
                  <c:v>50.45</c:v>
                </c:pt>
                <c:pt idx="35">
                  <c:v>50.56</c:v>
                </c:pt>
                <c:pt idx="36">
                  <c:v>50.64</c:v>
                </c:pt>
                <c:pt idx="37">
                  <c:v>50.68</c:v>
                </c:pt>
                <c:pt idx="38">
                  <c:v>50.81</c:v>
                </c:pt>
                <c:pt idx="39">
                  <c:v>50.88</c:v>
                </c:pt>
                <c:pt idx="40">
                  <c:v>50.98</c:v>
                </c:pt>
                <c:pt idx="41">
                  <c:v>51.07</c:v>
                </c:pt>
                <c:pt idx="42">
                  <c:v>51.15</c:v>
                </c:pt>
                <c:pt idx="43">
                  <c:v>51.24</c:v>
                </c:pt>
                <c:pt idx="44">
                  <c:v>51.34</c:v>
                </c:pt>
                <c:pt idx="45">
                  <c:v>51.42</c:v>
                </c:pt>
                <c:pt idx="46">
                  <c:v>51.5</c:v>
                </c:pt>
                <c:pt idx="47">
                  <c:v>51.58</c:v>
                </c:pt>
                <c:pt idx="48">
                  <c:v>51.7</c:v>
                </c:pt>
                <c:pt idx="49">
                  <c:v>51.78</c:v>
                </c:pt>
                <c:pt idx="50">
                  <c:v>51.88</c:v>
                </c:pt>
                <c:pt idx="51">
                  <c:v>51.97</c:v>
                </c:pt>
                <c:pt idx="52">
                  <c:v>52.03</c:v>
                </c:pt>
                <c:pt idx="53">
                  <c:v>52.14</c:v>
                </c:pt>
                <c:pt idx="54">
                  <c:v>52.23</c:v>
                </c:pt>
                <c:pt idx="55">
                  <c:v>52.35</c:v>
                </c:pt>
                <c:pt idx="56">
                  <c:v>52.39</c:v>
                </c:pt>
                <c:pt idx="57">
                  <c:v>52.49</c:v>
                </c:pt>
                <c:pt idx="58">
                  <c:v>52.57</c:v>
                </c:pt>
                <c:pt idx="59">
                  <c:v>52.65</c:v>
                </c:pt>
                <c:pt idx="60">
                  <c:v>52.75</c:v>
                </c:pt>
                <c:pt idx="61">
                  <c:v>52.83</c:v>
                </c:pt>
                <c:pt idx="62">
                  <c:v>52.9</c:v>
                </c:pt>
                <c:pt idx="63">
                  <c:v>53</c:v>
                </c:pt>
                <c:pt idx="64">
                  <c:v>53.06</c:v>
                </c:pt>
                <c:pt idx="65">
                  <c:v>53.16</c:v>
                </c:pt>
                <c:pt idx="66">
                  <c:v>53.26</c:v>
                </c:pt>
                <c:pt idx="67">
                  <c:v>53.35</c:v>
                </c:pt>
                <c:pt idx="68">
                  <c:v>53.35</c:v>
                </c:pt>
                <c:pt idx="69">
                  <c:v>53.53</c:v>
                </c:pt>
                <c:pt idx="70">
                  <c:v>53.57</c:v>
                </c:pt>
                <c:pt idx="71">
                  <c:v>53.7</c:v>
                </c:pt>
                <c:pt idx="72">
                  <c:v>53.76</c:v>
                </c:pt>
                <c:pt idx="73">
                  <c:v>53.85</c:v>
                </c:pt>
                <c:pt idx="74">
                  <c:v>53.91</c:v>
                </c:pt>
                <c:pt idx="75">
                  <c:v>54.02</c:v>
                </c:pt>
                <c:pt idx="76">
                  <c:v>54.14</c:v>
                </c:pt>
                <c:pt idx="77">
                  <c:v>54.22</c:v>
                </c:pt>
                <c:pt idx="78">
                  <c:v>54.25</c:v>
                </c:pt>
                <c:pt idx="79">
                  <c:v>54.39</c:v>
                </c:pt>
                <c:pt idx="80">
                  <c:v>54.46</c:v>
                </c:pt>
                <c:pt idx="81">
                  <c:v>54.57</c:v>
                </c:pt>
                <c:pt idx="82">
                  <c:v>54.66</c:v>
                </c:pt>
                <c:pt idx="83">
                  <c:v>54.74</c:v>
                </c:pt>
                <c:pt idx="84">
                  <c:v>54.83</c:v>
                </c:pt>
                <c:pt idx="85">
                  <c:v>54.9</c:v>
                </c:pt>
                <c:pt idx="86">
                  <c:v>54.98</c:v>
                </c:pt>
                <c:pt idx="87">
                  <c:v>55.09</c:v>
                </c:pt>
                <c:pt idx="88">
                  <c:v>55.19</c:v>
                </c:pt>
                <c:pt idx="89">
                  <c:v>55.3</c:v>
                </c:pt>
                <c:pt idx="90">
                  <c:v>55.4</c:v>
                </c:pt>
                <c:pt idx="91">
                  <c:v>55.48</c:v>
                </c:pt>
                <c:pt idx="92">
                  <c:v>55.57</c:v>
                </c:pt>
                <c:pt idx="93">
                  <c:v>55.65</c:v>
                </c:pt>
                <c:pt idx="94">
                  <c:v>55.73</c:v>
                </c:pt>
                <c:pt idx="95">
                  <c:v>55.8</c:v>
                </c:pt>
                <c:pt idx="96">
                  <c:v>55.85</c:v>
                </c:pt>
                <c:pt idx="97">
                  <c:v>55.91</c:v>
                </c:pt>
                <c:pt idx="98">
                  <c:v>56</c:v>
                </c:pt>
                <c:pt idx="99">
                  <c:v>56.07</c:v>
                </c:pt>
                <c:pt idx="100">
                  <c:v>56.08</c:v>
                </c:pt>
                <c:pt idx="101">
                  <c:v>56.13</c:v>
                </c:pt>
                <c:pt idx="102">
                  <c:v>56.16</c:v>
                </c:pt>
                <c:pt idx="103">
                  <c:v>56.21</c:v>
                </c:pt>
                <c:pt idx="104">
                  <c:v>56.24</c:v>
                </c:pt>
                <c:pt idx="105">
                  <c:v>56.27</c:v>
                </c:pt>
                <c:pt idx="106">
                  <c:v>56.27</c:v>
                </c:pt>
                <c:pt idx="107">
                  <c:v>56.29</c:v>
                </c:pt>
                <c:pt idx="108">
                  <c:v>56.32</c:v>
                </c:pt>
                <c:pt idx="109">
                  <c:v>56.32</c:v>
                </c:pt>
                <c:pt idx="110">
                  <c:v>56.32</c:v>
                </c:pt>
                <c:pt idx="111">
                  <c:v>56.34</c:v>
                </c:pt>
                <c:pt idx="112">
                  <c:v>56.34</c:v>
                </c:pt>
                <c:pt idx="113">
                  <c:v>56.35</c:v>
                </c:pt>
                <c:pt idx="114">
                  <c:v>56.35</c:v>
                </c:pt>
                <c:pt idx="115">
                  <c:v>56.32</c:v>
                </c:pt>
                <c:pt idx="116">
                  <c:v>56.38</c:v>
                </c:pt>
                <c:pt idx="117">
                  <c:v>56.37</c:v>
                </c:pt>
                <c:pt idx="118">
                  <c:v>56.34</c:v>
                </c:pt>
                <c:pt idx="119">
                  <c:v>56.34</c:v>
                </c:pt>
                <c:pt idx="120">
                  <c:v>56.36</c:v>
                </c:pt>
                <c:pt idx="121">
                  <c:v>56.35</c:v>
                </c:pt>
                <c:pt idx="122">
                  <c:v>56.36</c:v>
                </c:pt>
                <c:pt idx="123">
                  <c:v>56.36</c:v>
                </c:pt>
                <c:pt idx="124">
                  <c:v>56.35</c:v>
                </c:pt>
                <c:pt idx="125">
                  <c:v>56.35</c:v>
                </c:pt>
                <c:pt idx="126">
                  <c:v>56.35</c:v>
                </c:pt>
                <c:pt idx="127">
                  <c:v>56.32</c:v>
                </c:pt>
                <c:pt idx="128">
                  <c:v>56.33</c:v>
                </c:pt>
                <c:pt idx="129">
                  <c:v>56.32</c:v>
                </c:pt>
                <c:pt idx="130">
                  <c:v>56.3</c:v>
                </c:pt>
                <c:pt idx="131">
                  <c:v>56.32</c:v>
                </c:pt>
                <c:pt idx="132">
                  <c:v>56.3</c:v>
                </c:pt>
                <c:pt idx="133">
                  <c:v>56.31</c:v>
                </c:pt>
                <c:pt idx="134">
                  <c:v>56.31</c:v>
                </c:pt>
                <c:pt idx="135">
                  <c:v>56.29</c:v>
                </c:pt>
                <c:pt idx="136">
                  <c:v>56.31</c:v>
                </c:pt>
                <c:pt idx="137">
                  <c:v>56.29</c:v>
                </c:pt>
                <c:pt idx="138">
                  <c:v>56.28</c:v>
                </c:pt>
                <c:pt idx="139">
                  <c:v>56.25</c:v>
                </c:pt>
                <c:pt idx="140">
                  <c:v>56.28</c:v>
                </c:pt>
                <c:pt idx="141">
                  <c:v>56.27</c:v>
                </c:pt>
                <c:pt idx="142">
                  <c:v>56.25</c:v>
                </c:pt>
                <c:pt idx="143">
                  <c:v>56.25</c:v>
                </c:pt>
                <c:pt idx="144">
                  <c:v>56.21</c:v>
                </c:pt>
                <c:pt idx="145">
                  <c:v>56.21</c:v>
                </c:pt>
                <c:pt idx="146">
                  <c:v>56.23</c:v>
                </c:pt>
                <c:pt idx="147">
                  <c:v>56.23</c:v>
                </c:pt>
                <c:pt idx="148">
                  <c:v>56.26</c:v>
                </c:pt>
                <c:pt idx="149">
                  <c:v>56.24</c:v>
                </c:pt>
                <c:pt idx="150">
                  <c:v>56.25</c:v>
                </c:pt>
                <c:pt idx="151">
                  <c:v>56.22</c:v>
                </c:pt>
                <c:pt idx="152">
                  <c:v>56.16</c:v>
                </c:pt>
                <c:pt idx="153">
                  <c:v>56.21</c:v>
                </c:pt>
                <c:pt idx="154">
                  <c:v>56.18</c:v>
                </c:pt>
                <c:pt idx="155">
                  <c:v>56.19</c:v>
                </c:pt>
                <c:pt idx="156">
                  <c:v>56.2</c:v>
                </c:pt>
                <c:pt idx="157">
                  <c:v>56.19</c:v>
                </c:pt>
                <c:pt idx="158">
                  <c:v>56.2</c:v>
                </c:pt>
                <c:pt idx="159">
                  <c:v>56.19</c:v>
                </c:pt>
                <c:pt idx="160">
                  <c:v>56.19</c:v>
                </c:pt>
                <c:pt idx="161">
                  <c:v>56.17</c:v>
                </c:pt>
                <c:pt idx="162">
                  <c:v>56.17</c:v>
                </c:pt>
                <c:pt idx="163">
                  <c:v>56.17</c:v>
                </c:pt>
                <c:pt idx="164">
                  <c:v>56.14</c:v>
                </c:pt>
                <c:pt idx="165">
                  <c:v>56.15</c:v>
                </c:pt>
                <c:pt idx="166">
                  <c:v>56.16</c:v>
                </c:pt>
                <c:pt idx="167">
                  <c:v>56.14</c:v>
                </c:pt>
                <c:pt idx="168">
                  <c:v>56.12</c:v>
                </c:pt>
                <c:pt idx="169">
                  <c:v>56.15</c:v>
                </c:pt>
                <c:pt idx="170">
                  <c:v>56.14</c:v>
                </c:pt>
                <c:pt idx="171">
                  <c:v>56.12</c:v>
                </c:pt>
                <c:pt idx="172">
                  <c:v>56.1</c:v>
                </c:pt>
                <c:pt idx="173">
                  <c:v>56.11</c:v>
                </c:pt>
                <c:pt idx="174">
                  <c:v>56.12</c:v>
                </c:pt>
                <c:pt idx="175">
                  <c:v>56.13</c:v>
                </c:pt>
                <c:pt idx="176">
                  <c:v>56.11</c:v>
                </c:pt>
                <c:pt idx="177">
                  <c:v>56.13</c:v>
                </c:pt>
                <c:pt idx="178">
                  <c:v>56.11</c:v>
                </c:pt>
                <c:pt idx="179">
                  <c:v>56.11</c:v>
                </c:pt>
                <c:pt idx="180">
                  <c:v>56.08</c:v>
                </c:pt>
                <c:pt idx="181">
                  <c:v>56.09</c:v>
                </c:pt>
                <c:pt idx="182">
                  <c:v>56.04</c:v>
                </c:pt>
                <c:pt idx="183">
                  <c:v>56.04</c:v>
                </c:pt>
                <c:pt idx="184">
                  <c:v>56.07</c:v>
                </c:pt>
                <c:pt idx="185">
                  <c:v>56.06</c:v>
                </c:pt>
                <c:pt idx="186">
                  <c:v>56.1</c:v>
                </c:pt>
                <c:pt idx="187">
                  <c:v>56.07</c:v>
                </c:pt>
                <c:pt idx="188">
                  <c:v>56.03</c:v>
                </c:pt>
                <c:pt idx="189">
                  <c:v>56.05</c:v>
                </c:pt>
                <c:pt idx="190">
                  <c:v>56.06</c:v>
                </c:pt>
                <c:pt idx="191">
                  <c:v>56.05</c:v>
                </c:pt>
                <c:pt idx="192">
                  <c:v>56.05</c:v>
                </c:pt>
                <c:pt idx="193">
                  <c:v>56.02</c:v>
                </c:pt>
                <c:pt idx="194">
                  <c:v>56.04</c:v>
                </c:pt>
                <c:pt idx="195">
                  <c:v>56.03</c:v>
                </c:pt>
                <c:pt idx="196">
                  <c:v>56</c:v>
                </c:pt>
                <c:pt idx="197">
                  <c:v>56.01</c:v>
                </c:pt>
                <c:pt idx="198">
                  <c:v>56.02</c:v>
                </c:pt>
                <c:pt idx="199">
                  <c:v>56.04</c:v>
                </c:pt>
                <c:pt idx="200">
                  <c:v>56</c:v>
                </c:pt>
                <c:pt idx="201">
                  <c:v>56.02</c:v>
                </c:pt>
                <c:pt idx="202">
                  <c:v>55.99</c:v>
                </c:pt>
                <c:pt idx="203">
                  <c:v>56.01</c:v>
                </c:pt>
                <c:pt idx="204">
                  <c:v>55.96</c:v>
                </c:pt>
                <c:pt idx="205">
                  <c:v>55.99</c:v>
                </c:pt>
                <c:pt idx="206">
                  <c:v>55.99</c:v>
                </c:pt>
                <c:pt idx="207">
                  <c:v>55.97</c:v>
                </c:pt>
                <c:pt idx="208">
                  <c:v>55.97</c:v>
                </c:pt>
                <c:pt idx="209">
                  <c:v>55.98</c:v>
                </c:pt>
                <c:pt idx="210">
                  <c:v>55.96</c:v>
                </c:pt>
                <c:pt idx="211">
                  <c:v>55.98</c:v>
                </c:pt>
                <c:pt idx="212">
                  <c:v>55.95</c:v>
                </c:pt>
                <c:pt idx="213">
                  <c:v>55.95</c:v>
                </c:pt>
                <c:pt idx="214">
                  <c:v>55.95</c:v>
                </c:pt>
                <c:pt idx="215">
                  <c:v>55.96</c:v>
                </c:pt>
                <c:pt idx="216">
                  <c:v>55.93</c:v>
                </c:pt>
                <c:pt idx="217">
                  <c:v>55.96</c:v>
                </c:pt>
                <c:pt idx="218">
                  <c:v>55.96</c:v>
                </c:pt>
                <c:pt idx="219">
                  <c:v>55.9</c:v>
                </c:pt>
                <c:pt idx="220">
                  <c:v>55.94</c:v>
                </c:pt>
                <c:pt idx="221">
                  <c:v>55.93</c:v>
                </c:pt>
                <c:pt idx="222">
                  <c:v>55.92</c:v>
                </c:pt>
                <c:pt idx="223">
                  <c:v>55.94</c:v>
                </c:pt>
                <c:pt idx="224">
                  <c:v>55.95</c:v>
                </c:pt>
                <c:pt idx="225">
                  <c:v>55.9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55.91</c:v>
                </c:pt>
                <c:pt idx="235">
                  <c:v>55.9</c:v>
                </c:pt>
                <c:pt idx="236">
                  <c:v>55.89</c:v>
                </c:pt>
                <c:pt idx="237">
                  <c:v>55.89</c:v>
                </c:pt>
                <c:pt idx="238">
                  <c:v>55.88</c:v>
                </c:pt>
                <c:pt idx="239">
                  <c:v>55.88</c:v>
                </c:pt>
                <c:pt idx="240">
                  <c:v>55.88</c:v>
                </c:pt>
                <c:pt idx="241">
                  <c:v>55.87</c:v>
                </c:pt>
                <c:pt idx="242">
                  <c:v>55.87</c:v>
                </c:pt>
                <c:pt idx="243">
                  <c:v>55.88</c:v>
                </c:pt>
                <c:pt idx="244">
                  <c:v>55.87</c:v>
                </c:pt>
                <c:pt idx="245">
                  <c:v>55.83</c:v>
                </c:pt>
                <c:pt idx="246">
                  <c:v>55.85</c:v>
                </c:pt>
                <c:pt idx="247">
                  <c:v>55.84</c:v>
                </c:pt>
                <c:pt idx="248">
                  <c:v>55.87</c:v>
                </c:pt>
                <c:pt idx="249">
                  <c:v>55.86</c:v>
                </c:pt>
                <c:pt idx="250">
                  <c:v>55.83</c:v>
                </c:pt>
                <c:pt idx="251">
                  <c:v>55.86</c:v>
                </c:pt>
                <c:pt idx="252">
                  <c:v>55.86</c:v>
                </c:pt>
                <c:pt idx="253">
                  <c:v>55.84</c:v>
                </c:pt>
                <c:pt idx="254">
                  <c:v>55.85</c:v>
                </c:pt>
                <c:pt idx="255">
                  <c:v>55.85</c:v>
                </c:pt>
                <c:pt idx="256">
                  <c:v>55.79</c:v>
                </c:pt>
                <c:pt idx="257">
                  <c:v>55.84</c:v>
                </c:pt>
                <c:pt idx="258">
                  <c:v>55.83</c:v>
                </c:pt>
                <c:pt idx="259">
                  <c:v>55.8</c:v>
                </c:pt>
                <c:pt idx="260">
                  <c:v>55.79</c:v>
                </c:pt>
                <c:pt idx="261">
                  <c:v>55.82</c:v>
                </c:pt>
                <c:pt idx="262">
                  <c:v>55.8</c:v>
                </c:pt>
                <c:pt idx="263">
                  <c:v>55.77</c:v>
                </c:pt>
                <c:pt idx="264">
                  <c:v>55.83</c:v>
                </c:pt>
                <c:pt idx="265">
                  <c:v>55.78</c:v>
                </c:pt>
                <c:pt idx="266">
                  <c:v>55.78</c:v>
                </c:pt>
                <c:pt idx="267">
                  <c:v>55.77</c:v>
                </c:pt>
                <c:pt idx="268">
                  <c:v>55.8</c:v>
                </c:pt>
                <c:pt idx="269">
                  <c:v>55.78</c:v>
                </c:pt>
                <c:pt idx="270">
                  <c:v>55.79</c:v>
                </c:pt>
                <c:pt idx="271">
                  <c:v>55.79</c:v>
                </c:pt>
                <c:pt idx="272">
                  <c:v>55.78</c:v>
                </c:pt>
                <c:pt idx="273">
                  <c:v>55.79</c:v>
                </c:pt>
                <c:pt idx="274">
                  <c:v>55.77</c:v>
                </c:pt>
                <c:pt idx="275">
                  <c:v>55.76</c:v>
                </c:pt>
                <c:pt idx="276">
                  <c:v>55.77</c:v>
                </c:pt>
                <c:pt idx="277">
                  <c:v>55.75</c:v>
                </c:pt>
                <c:pt idx="278">
                  <c:v>55.76</c:v>
                </c:pt>
                <c:pt idx="279">
                  <c:v>55.76</c:v>
                </c:pt>
                <c:pt idx="280">
                  <c:v>55.74</c:v>
                </c:pt>
                <c:pt idx="281">
                  <c:v>55.73</c:v>
                </c:pt>
                <c:pt idx="282">
                  <c:v>55.74</c:v>
                </c:pt>
                <c:pt idx="283">
                  <c:v>55.75</c:v>
                </c:pt>
                <c:pt idx="284">
                  <c:v>55.75</c:v>
                </c:pt>
                <c:pt idx="285">
                  <c:v>55.73</c:v>
                </c:pt>
                <c:pt idx="286">
                  <c:v>55.76</c:v>
                </c:pt>
                <c:pt idx="287">
                  <c:v>55.72</c:v>
                </c:pt>
                <c:pt idx="288">
                  <c:v>55.72</c:v>
                </c:pt>
                <c:pt idx="289">
                  <c:v>55.7</c:v>
                </c:pt>
                <c:pt idx="290">
                  <c:v>55.71</c:v>
                </c:pt>
                <c:pt idx="291">
                  <c:v>55.71</c:v>
                </c:pt>
                <c:pt idx="292">
                  <c:v>55.68</c:v>
                </c:pt>
                <c:pt idx="293">
                  <c:v>55.68</c:v>
                </c:pt>
                <c:pt idx="294">
                  <c:v>55.69</c:v>
                </c:pt>
                <c:pt idx="295">
                  <c:v>55.69</c:v>
                </c:pt>
                <c:pt idx="296">
                  <c:v>55.67</c:v>
                </c:pt>
                <c:pt idx="297">
                  <c:v>55.69</c:v>
                </c:pt>
                <c:pt idx="298">
                  <c:v>55.69</c:v>
                </c:pt>
                <c:pt idx="299">
                  <c:v>55.68</c:v>
                </c:pt>
                <c:pt idx="300">
                  <c:v>55.64</c:v>
                </c:pt>
                <c:pt idx="301">
                  <c:v>55.7</c:v>
                </c:pt>
                <c:pt idx="302">
                  <c:v>55.66</c:v>
                </c:pt>
                <c:pt idx="303">
                  <c:v>55.68</c:v>
                </c:pt>
                <c:pt idx="304">
                  <c:v>55.68</c:v>
                </c:pt>
                <c:pt idx="305">
                  <c:v>55.69</c:v>
                </c:pt>
                <c:pt idx="306">
                  <c:v>55.67</c:v>
                </c:pt>
                <c:pt idx="307">
                  <c:v>55.65</c:v>
                </c:pt>
                <c:pt idx="308">
                  <c:v>55.66</c:v>
                </c:pt>
                <c:pt idx="309">
                  <c:v>55.67</c:v>
                </c:pt>
                <c:pt idx="310">
                  <c:v>55.66</c:v>
                </c:pt>
                <c:pt idx="311">
                  <c:v>55.66</c:v>
                </c:pt>
                <c:pt idx="312">
                  <c:v>55.64</c:v>
                </c:pt>
                <c:pt idx="313">
                  <c:v>55.65</c:v>
                </c:pt>
                <c:pt idx="314">
                  <c:v>55.66</c:v>
                </c:pt>
                <c:pt idx="315">
                  <c:v>55.64</c:v>
                </c:pt>
                <c:pt idx="316">
                  <c:v>55.64</c:v>
                </c:pt>
                <c:pt idx="317">
                  <c:v>55.62</c:v>
                </c:pt>
                <c:pt idx="318">
                  <c:v>55.63</c:v>
                </c:pt>
                <c:pt idx="319">
                  <c:v>55.63</c:v>
                </c:pt>
                <c:pt idx="320">
                  <c:v>55.63</c:v>
                </c:pt>
                <c:pt idx="321">
                  <c:v>55.62</c:v>
                </c:pt>
                <c:pt idx="322">
                  <c:v>55.63</c:v>
                </c:pt>
                <c:pt idx="323">
                  <c:v>55.62</c:v>
                </c:pt>
                <c:pt idx="324">
                  <c:v>55.58</c:v>
                </c:pt>
                <c:pt idx="325">
                  <c:v>55.62</c:v>
                </c:pt>
                <c:pt idx="326">
                  <c:v>55.61</c:v>
                </c:pt>
                <c:pt idx="327">
                  <c:v>55.59</c:v>
                </c:pt>
                <c:pt idx="328">
                  <c:v>55.61</c:v>
                </c:pt>
                <c:pt idx="329">
                  <c:v>55.59</c:v>
                </c:pt>
                <c:pt idx="330">
                  <c:v>55.55</c:v>
                </c:pt>
                <c:pt idx="331">
                  <c:v>55.55</c:v>
                </c:pt>
                <c:pt idx="332">
                  <c:v>55.59</c:v>
                </c:pt>
                <c:pt idx="333">
                  <c:v>55.54</c:v>
                </c:pt>
                <c:pt idx="334">
                  <c:v>55.58</c:v>
                </c:pt>
                <c:pt idx="335">
                  <c:v>55.61</c:v>
                </c:pt>
                <c:pt idx="336">
                  <c:v>55.57</c:v>
                </c:pt>
                <c:pt idx="337">
                  <c:v>55.56</c:v>
                </c:pt>
                <c:pt idx="338">
                  <c:v>55.58</c:v>
                </c:pt>
                <c:pt idx="339">
                  <c:v>55.57</c:v>
                </c:pt>
                <c:pt idx="340">
                  <c:v>55.57</c:v>
                </c:pt>
                <c:pt idx="341">
                  <c:v>55.57</c:v>
                </c:pt>
                <c:pt idx="342">
                  <c:v>55.58</c:v>
                </c:pt>
                <c:pt idx="343">
                  <c:v>55.54</c:v>
                </c:pt>
                <c:pt idx="344">
                  <c:v>55.54</c:v>
                </c:pt>
                <c:pt idx="345">
                  <c:v>55.54</c:v>
                </c:pt>
                <c:pt idx="346">
                  <c:v>55.55</c:v>
                </c:pt>
                <c:pt idx="347">
                  <c:v>55.56</c:v>
                </c:pt>
                <c:pt idx="348">
                  <c:v>55.51</c:v>
                </c:pt>
                <c:pt idx="349">
                  <c:v>55.53</c:v>
                </c:pt>
                <c:pt idx="350">
                  <c:v>55.54</c:v>
                </c:pt>
                <c:pt idx="351">
                  <c:v>55.57</c:v>
                </c:pt>
                <c:pt idx="352">
                  <c:v>55.51</c:v>
                </c:pt>
                <c:pt idx="353">
                  <c:v>55.52</c:v>
                </c:pt>
                <c:pt idx="354">
                  <c:v>55.52</c:v>
                </c:pt>
                <c:pt idx="355">
                  <c:v>55.52</c:v>
                </c:pt>
                <c:pt idx="356">
                  <c:v>55.51</c:v>
                </c:pt>
                <c:pt idx="357">
                  <c:v>55.51</c:v>
                </c:pt>
                <c:pt idx="358">
                  <c:v>55.52</c:v>
                </c:pt>
                <c:pt idx="359">
                  <c:v>55.52</c:v>
                </c:pt>
                <c:pt idx="360">
                  <c:v>55.48</c:v>
                </c:pt>
                <c:pt idx="361">
                  <c:v>55.52</c:v>
                </c:pt>
                <c:pt idx="362">
                  <c:v>55.5</c:v>
                </c:pt>
                <c:pt idx="363">
                  <c:v>55.52</c:v>
                </c:pt>
                <c:pt idx="364">
                  <c:v>55.49</c:v>
                </c:pt>
                <c:pt idx="365">
                  <c:v>55.48</c:v>
                </c:pt>
                <c:pt idx="366">
                  <c:v>55.47</c:v>
                </c:pt>
                <c:pt idx="367">
                  <c:v>55.46</c:v>
                </c:pt>
                <c:pt idx="368">
                  <c:v>55.46</c:v>
                </c:pt>
                <c:pt idx="369">
                  <c:v>55.5</c:v>
                </c:pt>
                <c:pt idx="370">
                  <c:v>55.43</c:v>
                </c:pt>
                <c:pt idx="371">
                  <c:v>55.48</c:v>
                </c:pt>
                <c:pt idx="372">
                  <c:v>55.51</c:v>
                </c:pt>
                <c:pt idx="373">
                  <c:v>55.48</c:v>
                </c:pt>
                <c:pt idx="374">
                  <c:v>55.43</c:v>
                </c:pt>
                <c:pt idx="375">
                  <c:v>55.47</c:v>
                </c:pt>
                <c:pt idx="376">
                  <c:v>55.44</c:v>
                </c:pt>
                <c:pt idx="377">
                  <c:v>55.44</c:v>
                </c:pt>
                <c:pt idx="378">
                  <c:v>55.44</c:v>
                </c:pt>
                <c:pt idx="379">
                  <c:v>55.48</c:v>
                </c:pt>
                <c:pt idx="380">
                  <c:v>55.46</c:v>
                </c:pt>
                <c:pt idx="381">
                  <c:v>55.42</c:v>
                </c:pt>
                <c:pt idx="382">
                  <c:v>55.44</c:v>
                </c:pt>
                <c:pt idx="383">
                  <c:v>55.45</c:v>
                </c:pt>
                <c:pt idx="384">
                  <c:v>55.44</c:v>
                </c:pt>
                <c:pt idx="385">
                  <c:v>55.4</c:v>
                </c:pt>
                <c:pt idx="386">
                  <c:v>55.41</c:v>
                </c:pt>
                <c:pt idx="387">
                  <c:v>55.44</c:v>
                </c:pt>
                <c:pt idx="388">
                  <c:v>55.44</c:v>
                </c:pt>
                <c:pt idx="389">
                  <c:v>55.44</c:v>
                </c:pt>
                <c:pt idx="390">
                  <c:v>55.43</c:v>
                </c:pt>
                <c:pt idx="391">
                  <c:v>55.43</c:v>
                </c:pt>
                <c:pt idx="392">
                  <c:v>55.43</c:v>
                </c:pt>
                <c:pt idx="393">
                  <c:v>55.41</c:v>
                </c:pt>
                <c:pt idx="394">
                  <c:v>55.42</c:v>
                </c:pt>
                <c:pt idx="395">
                  <c:v>55.45</c:v>
                </c:pt>
                <c:pt idx="396">
                  <c:v>55.43</c:v>
                </c:pt>
                <c:pt idx="397">
                  <c:v>55.41</c:v>
                </c:pt>
                <c:pt idx="398">
                  <c:v>55.39</c:v>
                </c:pt>
                <c:pt idx="399">
                  <c:v>55.41</c:v>
                </c:pt>
                <c:pt idx="400">
                  <c:v>55.4</c:v>
                </c:pt>
                <c:pt idx="401">
                  <c:v>55.4</c:v>
                </c:pt>
                <c:pt idx="402">
                  <c:v>55.37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9111919"/>
        <c:axId val="1699112335"/>
      </c:lineChart>
      <c:catAx>
        <c:axId val="169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112335"/>
        <c:crosses val="autoZero"/>
        <c:auto val="1"/>
        <c:lblAlgn val="ctr"/>
        <c:lblOffset val="100"/>
        <c:noMultiLvlLbl val="0"/>
      </c:catAx>
      <c:valAx>
        <c:axId val="16991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1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'温度C#'!$O$1</c:f>
              <c:strCache>
                <c:ptCount val="1"/>
                <c:pt idx="0">
                  <c:v>120-40Temp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'温度C#'!$K:$K</c15:sqref>
                  </c15:fullRef>
                </c:ext>
              </c:extLst>
              <c:f>'温度C#'!$K$2:$K$1048576</c:f>
              <c:strCache>
                <c:ptCount val="104857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  <c:pt idx="99">
                  <c:v>151.5</c:v>
                </c:pt>
                <c:pt idx="100">
                  <c:v>153</c:v>
                </c:pt>
                <c:pt idx="101">
                  <c:v>154.5</c:v>
                </c:pt>
                <c:pt idx="102">
                  <c:v>156</c:v>
                </c:pt>
                <c:pt idx="103">
                  <c:v>157.5</c:v>
                </c:pt>
                <c:pt idx="104">
                  <c:v>159</c:v>
                </c:pt>
                <c:pt idx="105">
                  <c:v>160.5</c:v>
                </c:pt>
                <c:pt idx="106">
                  <c:v>162</c:v>
                </c:pt>
                <c:pt idx="107">
                  <c:v>163.5</c:v>
                </c:pt>
                <c:pt idx="108">
                  <c:v>165</c:v>
                </c:pt>
                <c:pt idx="109">
                  <c:v>166.5</c:v>
                </c:pt>
                <c:pt idx="110">
                  <c:v>168</c:v>
                </c:pt>
                <c:pt idx="111">
                  <c:v>169.5</c:v>
                </c:pt>
                <c:pt idx="112">
                  <c:v>171</c:v>
                </c:pt>
                <c:pt idx="113">
                  <c:v>172.5</c:v>
                </c:pt>
                <c:pt idx="114">
                  <c:v>174</c:v>
                </c:pt>
                <c:pt idx="115">
                  <c:v>175.5</c:v>
                </c:pt>
                <c:pt idx="116">
                  <c:v>177</c:v>
                </c:pt>
                <c:pt idx="117">
                  <c:v>178.5</c:v>
                </c:pt>
                <c:pt idx="118">
                  <c:v>180</c:v>
                </c:pt>
                <c:pt idx="119">
                  <c:v>181.5</c:v>
                </c:pt>
                <c:pt idx="120">
                  <c:v>183</c:v>
                </c:pt>
                <c:pt idx="121">
                  <c:v>184.5</c:v>
                </c:pt>
                <c:pt idx="122">
                  <c:v>186</c:v>
                </c:pt>
                <c:pt idx="123">
                  <c:v>187.5</c:v>
                </c:pt>
                <c:pt idx="124">
                  <c:v>189</c:v>
                </c:pt>
                <c:pt idx="125">
                  <c:v>190.5</c:v>
                </c:pt>
                <c:pt idx="126">
                  <c:v>192</c:v>
                </c:pt>
                <c:pt idx="127">
                  <c:v>193.5</c:v>
                </c:pt>
                <c:pt idx="128">
                  <c:v>195</c:v>
                </c:pt>
                <c:pt idx="129">
                  <c:v>196.5</c:v>
                </c:pt>
                <c:pt idx="130">
                  <c:v>198</c:v>
                </c:pt>
                <c:pt idx="131">
                  <c:v>199.5</c:v>
                </c:pt>
                <c:pt idx="132">
                  <c:v>201</c:v>
                </c:pt>
                <c:pt idx="133">
                  <c:v>202.5</c:v>
                </c:pt>
                <c:pt idx="134">
                  <c:v>204</c:v>
                </c:pt>
                <c:pt idx="135">
                  <c:v>205.5</c:v>
                </c:pt>
                <c:pt idx="136">
                  <c:v>207</c:v>
                </c:pt>
                <c:pt idx="137">
                  <c:v>208.5</c:v>
                </c:pt>
                <c:pt idx="138">
                  <c:v>210</c:v>
                </c:pt>
                <c:pt idx="139">
                  <c:v>211.5</c:v>
                </c:pt>
                <c:pt idx="140">
                  <c:v>213</c:v>
                </c:pt>
                <c:pt idx="141">
                  <c:v>214.5</c:v>
                </c:pt>
                <c:pt idx="142">
                  <c:v>216</c:v>
                </c:pt>
                <c:pt idx="143">
                  <c:v>217.5</c:v>
                </c:pt>
                <c:pt idx="144">
                  <c:v>219</c:v>
                </c:pt>
                <c:pt idx="145">
                  <c:v>220.5</c:v>
                </c:pt>
                <c:pt idx="146">
                  <c:v>222</c:v>
                </c:pt>
                <c:pt idx="147">
                  <c:v>223.5</c:v>
                </c:pt>
                <c:pt idx="148">
                  <c:v>225</c:v>
                </c:pt>
                <c:pt idx="149">
                  <c:v>226.5</c:v>
                </c:pt>
                <c:pt idx="150">
                  <c:v>228</c:v>
                </c:pt>
                <c:pt idx="151">
                  <c:v>229.5</c:v>
                </c:pt>
                <c:pt idx="152">
                  <c:v>231</c:v>
                </c:pt>
                <c:pt idx="153">
                  <c:v>232.5</c:v>
                </c:pt>
                <c:pt idx="154">
                  <c:v>234</c:v>
                </c:pt>
                <c:pt idx="155">
                  <c:v>235.5</c:v>
                </c:pt>
                <c:pt idx="156">
                  <c:v>237</c:v>
                </c:pt>
                <c:pt idx="157">
                  <c:v>238.5</c:v>
                </c:pt>
                <c:pt idx="158">
                  <c:v>240</c:v>
                </c:pt>
                <c:pt idx="159">
                  <c:v>241.5</c:v>
                </c:pt>
                <c:pt idx="160">
                  <c:v>243</c:v>
                </c:pt>
                <c:pt idx="161">
                  <c:v>244.5</c:v>
                </c:pt>
                <c:pt idx="162">
                  <c:v>246</c:v>
                </c:pt>
                <c:pt idx="163">
                  <c:v>247.5</c:v>
                </c:pt>
                <c:pt idx="164">
                  <c:v>249</c:v>
                </c:pt>
                <c:pt idx="165">
                  <c:v>250.5</c:v>
                </c:pt>
                <c:pt idx="166">
                  <c:v>252</c:v>
                </c:pt>
                <c:pt idx="167">
                  <c:v>253.5</c:v>
                </c:pt>
                <c:pt idx="168">
                  <c:v>255</c:v>
                </c:pt>
                <c:pt idx="169">
                  <c:v>256.5</c:v>
                </c:pt>
                <c:pt idx="170">
                  <c:v>258</c:v>
                </c:pt>
                <c:pt idx="171">
                  <c:v>259.5</c:v>
                </c:pt>
                <c:pt idx="172">
                  <c:v>261</c:v>
                </c:pt>
                <c:pt idx="173">
                  <c:v>262.5</c:v>
                </c:pt>
                <c:pt idx="174">
                  <c:v>264</c:v>
                </c:pt>
                <c:pt idx="175">
                  <c:v>265.5</c:v>
                </c:pt>
                <c:pt idx="176">
                  <c:v>267</c:v>
                </c:pt>
                <c:pt idx="177">
                  <c:v>268.5</c:v>
                </c:pt>
                <c:pt idx="178">
                  <c:v>270</c:v>
                </c:pt>
                <c:pt idx="179">
                  <c:v>271.5</c:v>
                </c:pt>
                <c:pt idx="180">
                  <c:v>273</c:v>
                </c:pt>
                <c:pt idx="181">
                  <c:v>274.5</c:v>
                </c:pt>
                <c:pt idx="182">
                  <c:v>276</c:v>
                </c:pt>
                <c:pt idx="183">
                  <c:v>277.5</c:v>
                </c:pt>
                <c:pt idx="184">
                  <c:v>279</c:v>
                </c:pt>
                <c:pt idx="185">
                  <c:v>280.5</c:v>
                </c:pt>
                <c:pt idx="186">
                  <c:v>282</c:v>
                </c:pt>
                <c:pt idx="187">
                  <c:v>283.5</c:v>
                </c:pt>
                <c:pt idx="188">
                  <c:v>285</c:v>
                </c:pt>
                <c:pt idx="189">
                  <c:v>286.5</c:v>
                </c:pt>
                <c:pt idx="190">
                  <c:v>288</c:v>
                </c:pt>
                <c:pt idx="191">
                  <c:v>289.5</c:v>
                </c:pt>
                <c:pt idx="192">
                  <c:v>291</c:v>
                </c:pt>
                <c:pt idx="193">
                  <c:v>292.5</c:v>
                </c:pt>
                <c:pt idx="194">
                  <c:v>294</c:v>
                </c:pt>
                <c:pt idx="195">
                  <c:v>295.5</c:v>
                </c:pt>
                <c:pt idx="196">
                  <c:v>297</c:v>
                </c:pt>
                <c:pt idx="197">
                  <c:v>298.5</c:v>
                </c:pt>
                <c:pt idx="198">
                  <c:v>300</c:v>
                </c:pt>
                <c:pt idx="199">
                  <c:v>301.5</c:v>
                </c:pt>
                <c:pt idx="200">
                  <c:v>303</c:v>
                </c:pt>
                <c:pt idx="201">
                  <c:v>304.5</c:v>
                </c:pt>
                <c:pt idx="202">
                  <c:v>306</c:v>
                </c:pt>
                <c:pt idx="203">
                  <c:v>307.5</c:v>
                </c:pt>
                <c:pt idx="204">
                  <c:v>309</c:v>
                </c:pt>
                <c:pt idx="205">
                  <c:v>310.5</c:v>
                </c:pt>
                <c:pt idx="206">
                  <c:v>312</c:v>
                </c:pt>
                <c:pt idx="207">
                  <c:v>313.5</c:v>
                </c:pt>
                <c:pt idx="208">
                  <c:v>315</c:v>
                </c:pt>
                <c:pt idx="209">
                  <c:v>316.5</c:v>
                </c:pt>
                <c:pt idx="210">
                  <c:v>318</c:v>
                </c:pt>
                <c:pt idx="211">
                  <c:v>319.5</c:v>
                </c:pt>
                <c:pt idx="212">
                  <c:v>321</c:v>
                </c:pt>
                <c:pt idx="213">
                  <c:v>322.5</c:v>
                </c:pt>
                <c:pt idx="214">
                  <c:v>324</c:v>
                </c:pt>
                <c:pt idx="215">
                  <c:v>325.5</c:v>
                </c:pt>
                <c:pt idx="216">
                  <c:v>327</c:v>
                </c:pt>
                <c:pt idx="217">
                  <c:v>328.5</c:v>
                </c:pt>
                <c:pt idx="218">
                  <c:v>330</c:v>
                </c:pt>
                <c:pt idx="219">
                  <c:v>331.5</c:v>
                </c:pt>
                <c:pt idx="220">
                  <c:v>333</c:v>
                </c:pt>
                <c:pt idx="221">
                  <c:v>334.5</c:v>
                </c:pt>
                <c:pt idx="222">
                  <c:v>336</c:v>
                </c:pt>
                <c:pt idx="223">
                  <c:v>337.5</c:v>
                </c:pt>
                <c:pt idx="224">
                  <c:v>339</c:v>
                </c:pt>
                <c:pt idx="225">
                  <c:v>340.5</c:v>
                </c:pt>
                <c:pt idx="226">
                  <c:v>342</c:v>
                </c:pt>
                <c:pt idx="227">
                  <c:v>343.5</c:v>
                </c:pt>
                <c:pt idx="228">
                  <c:v>345</c:v>
                </c:pt>
                <c:pt idx="229">
                  <c:v>346.5</c:v>
                </c:pt>
                <c:pt idx="230">
                  <c:v>348</c:v>
                </c:pt>
                <c:pt idx="231">
                  <c:v>349.5</c:v>
                </c:pt>
                <c:pt idx="232">
                  <c:v>351</c:v>
                </c:pt>
                <c:pt idx="233">
                  <c:v>352.5</c:v>
                </c:pt>
                <c:pt idx="234">
                  <c:v>354</c:v>
                </c:pt>
                <c:pt idx="235">
                  <c:v>355.5</c:v>
                </c:pt>
                <c:pt idx="236">
                  <c:v>357</c:v>
                </c:pt>
                <c:pt idx="237">
                  <c:v>358.5</c:v>
                </c:pt>
                <c:pt idx="238">
                  <c:v>360</c:v>
                </c:pt>
                <c:pt idx="239">
                  <c:v>361.5</c:v>
                </c:pt>
                <c:pt idx="240">
                  <c:v>363</c:v>
                </c:pt>
                <c:pt idx="241">
                  <c:v>364.5</c:v>
                </c:pt>
                <c:pt idx="242">
                  <c:v>366</c:v>
                </c:pt>
                <c:pt idx="243">
                  <c:v>367.5</c:v>
                </c:pt>
                <c:pt idx="244">
                  <c:v>369</c:v>
                </c:pt>
                <c:pt idx="245">
                  <c:v>370.5</c:v>
                </c:pt>
                <c:pt idx="246">
                  <c:v>372</c:v>
                </c:pt>
                <c:pt idx="247">
                  <c:v>373.5</c:v>
                </c:pt>
                <c:pt idx="248">
                  <c:v>375</c:v>
                </c:pt>
                <c:pt idx="249">
                  <c:v>376.5</c:v>
                </c:pt>
                <c:pt idx="250">
                  <c:v>378</c:v>
                </c:pt>
                <c:pt idx="251">
                  <c:v>379.5</c:v>
                </c:pt>
                <c:pt idx="252">
                  <c:v>381</c:v>
                </c:pt>
                <c:pt idx="253">
                  <c:v>382.5</c:v>
                </c:pt>
                <c:pt idx="254">
                  <c:v>384</c:v>
                </c:pt>
                <c:pt idx="255">
                  <c:v>385.5</c:v>
                </c:pt>
                <c:pt idx="256">
                  <c:v>387</c:v>
                </c:pt>
                <c:pt idx="257">
                  <c:v>388.5</c:v>
                </c:pt>
                <c:pt idx="258">
                  <c:v>390</c:v>
                </c:pt>
                <c:pt idx="259">
                  <c:v>391.5</c:v>
                </c:pt>
                <c:pt idx="260">
                  <c:v>393</c:v>
                </c:pt>
                <c:pt idx="261">
                  <c:v>394.5</c:v>
                </c:pt>
                <c:pt idx="262">
                  <c:v>396</c:v>
                </c:pt>
                <c:pt idx="263">
                  <c:v>397.5</c:v>
                </c:pt>
                <c:pt idx="264">
                  <c:v>399</c:v>
                </c:pt>
                <c:pt idx="265">
                  <c:v>400.5</c:v>
                </c:pt>
                <c:pt idx="266">
                  <c:v>402</c:v>
                </c:pt>
                <c:pt idx="267">
                  <c:v>403.5</c:v>
                </c:pt>
                <c:pt idx="268">
                  <c:v>405</c:v>
                </c:pt>
                <c:pt idx="269">
                  <c:v>406.5</c:v>
                </c:pt>
                <c:pt idx="270">
                  <c:v>408</c:v>
                </c:pt>
                <c:pt idx="271">
                  <c:v>409.5</c:v>
                </c:pt>
                <c:pt idx="272">
                  <c:v>411</c:v>
                </c:pt>
                <c:pt idx="273">
                  <c:v>412.5</c:v>
                </c:pt>
                <c:pt idx="274">
                  <c:v>414</c:v>
                </c:pt>
                <c:pt idx="275">
                  <c:v>415.5</c:v>
                </c:pt>
                <c:pt idx="276">
                  <c:v>417</c:v>
                </c:pt>
                <c:pt idx="277">
                  <c:v>418.5</c:v>
                </c:pt>
                <c:pt idx="278">
                  <c:v>420</c:v>
                </c:pt>
                <c:pt idx="279">
                  <c:v>421.5</c:v>
                </c:pt>
                <c:pt idx="280">
                  <c:v>423</c:v>
                </c:pt>
                <c:pt idx="281">
                  <c:v>424.5</c:v>
                </c:pt>
                <c:pt idx="282">
                  <c:v>426</c:v>
                </c:pt>
                <c:pt idx="283">
                  <c:v>427.5</c:v>
                </c:pt>
                <c:pt idx="284">
                  <c:v>429</c:v>
                </c:pt>
                <c:pt idx="285">
                  <c:v>430.5</c:v>
                </c:pt>
                <c:pt idx="286">
                  <c:v>432</c:v>
                </c:pt>
                <c:pt idx="287">
                  <c:v>433.5</c:v>
                </c:pt>
                <c:pt idx="288">
                  <c:v>435</c:v>
                </c:pt>
                <c:pt idx="289">
                  <c:v>436.5</c:v>
                </c:pt>
                <c:pt idx="290">
                  <c:v>438</c:v>
                </c:pt>
                <c:pt idx="291">
                  <c:v>439.5</c:v>
                </c:pt>
                <c:pt idx="292">
                  <c:v>441</c:v>
                </c:pt>
                <c:pt idx="293">
                  <c:v>442.5</c:v>
                </c:pt>
                <c:pt idx="294">
                  <c:v>444</c:v>
                </c:pt>
                <c:pt idx="295">
                  <c:v>445.5</c:v>
                </c:pt>
                <c:pt idx="296">
                  <c:v>447</c:v>
                </c:pt>
                <c:pt idx="297">
                  <c:v>448.5</c:v>
                </c:pt>
                <c:pt idx="298">
                  <c:v>450</c:v>
                </c:pt>
                <c:pt idx="299">
                  <c:v>451.5</c:v>
                </c:pt>
                <c:pt idx="300">
                  <c:v>453</c:v>
                </c:pt>
                <c:pt idx="301">
                  <c:v>454.5</c:v>
                </c:pt>
                <c:pt idx="302">
                  <c:v>456</c:v>
                </c:pt>
                <c:pt idx="303">
                  <c:v>457.5</c:v>
                </c:pt>
                <c:pt idx="304">
                  <c:v>459</c:v>
                </c:pt>
                <c:pt idx="305">
                  <c:v>460.5</c:v>
                </c:pt>
                <c:pt idx="306">
                  <c:v>462</c:v>
                </c:pt>
                <c:pt idx="307">
                  <c:v>463.5</c:v>
                </c:pt>
                <c:pt idx="308">
                  <c:v>465</c:v>
                </c:pt>
                <c:pt idx="309">
                  <c:v>466.5</c:v>
                </c:pt>
                <c:pt idx="310">
                  <c:v>468</c:v>
                </c:pt>
                <c:pt idx="311">
                  <c:v>469.5</c:v>
                </c:pt>
                <c:pt idx="312">
                  <c:v>471</c:v>
                </c:pt>
                <c:pt idx="313">
                  <c:v>472.5</c:v>
                </c:pt>
                <c:pt idx="314">
                  <c:v>474</c:v>
                </c:pt>
                <c:pt idx="315">
                  <c:v>475.5</c:v>
                </c:pt>
                <c:pt idx="316">
                  <c:v>477</c:v>
                </c:pt>
                <c:pt idx="317">
                  <c:v>478.5</c:v>
                </c:pt>
                <c:pt idx="318">
                  <c:v>480</c:v>
                </c:pt>
                <c:pt idx="319">
                  <c:v>481.5</c:v>
                </c:pt>
                <c:pt idx="320">
                  <c:v>483</c:v>
                </c:pt>
                <c:pt idx="321">
                  <c:v>484.5</c:v>
                </c:pt>
                <c:pt idx="322">
                  <c:v>486</c:v>
                </c:pt>
                <c:pt idx="323">
                  <c:v>487.5</c:v>
                </c:pt>
                <c:pt idx="324">
                  <c:v>489</c:v>
                </c:pt>
                <c:pt idx="325">
                  <c:v>490.5</c:v>
                </c:pt>
                <c:pt idx="326">
                  <c:v>492</c:v>
                </c:pt>
                <c:pt idx="327">
                  <c:v>493.5</c:v>
                </c:pt>
                <c:pt idx="328">
                  <c:v>495</c:v>
                </c:pt>
                <c:pt idx="329">
                  <c:v>496.5</c:v>
                </c:pt>
                <c:pt idx="330">
                  <c:v>498</c:v>
                </c:pt>
                <c:pt idx="331">
                  <c:v>499.5</c:v>
                </c:pt>
                <c:pt idx="332">
                  <c:v>501</c:v>
                </c:pt>
                <c:pt idx="333">
                  <c:v>502.5</c:v>
                </c:pt>
                <c:pt idx="334">
                  <c:v>504</c:v>
                </c:pt>
                <c:pt idx="335">
                  <c:v>505.5</c:v>
                </c:pt>
                <c:pt idx="336">
                  <c:v>507</c:v>
                </c:pt>
                <c:pt idx="337">
                  <c:v>508.5</c:v>
                </c:pt>
                <c:pt idx="338">
                  <c:v>510</c:v>
                </c:pt>
                <c:pt idx="339">
                  <c:v>511.5</c:v>
                </c:pt>
                <c:pt idx="340">
                  <c:v>513</c:v>
                </c:pt>
                <c:pt idx="341">
                  <c:v>514.5</c:v>
                </c:pt>
                <c:pt idx="342">
                  <c:v>516</c:v>
                </c:pt>
                <c:pt idx="343">
                  <c:v>517.5</c:v>
                </c:pt>
                <c:pt idx="344">
                  <c:v>519</c:v>
                </c:pt>
                <c:pt idx="345">
                  <c:v>520.5</c:v>
                </c:pt>
                <c:pt idx="346">
                  <c:v>522</c:v>
                </c:pt>
                <c:pt idx="347">
                  <c:v>523.5</c:v>
                </c:pt>
                <c:pt idx="348">
                  <c:v>525</c:v>
                </c:pt>
                <c:pt idx="349">
                  <c:v>526.5</c:v>
                </c:pt>
                <c:pt idx="350">
                  <c:v>528</c:v>
                </c:pt>
                <c:pt idx="351">
                  <c:v>529.5</c:v>
                </c:pt>
                <c:pt idx="352">
                  <c:v>531</c:v>
                </c:pt>
                <c:pt idx="353">
                  <c:v>532.5</c:v>
                </c:pt>
                <c:pt idx="354">
                  <c:v>534</c:v>
                </c:pt>
                <c:pt idx="355">
                  <c:v>535.5</c:v>
                </c:pt>
                <c:pt idx="356">
                  <c:v>537</c:v>
                </c:pt>
                <c:pt idx="357">
                  <c:v>538.5</c:v>
                </c:pt>
                <c:pt idx="358">
                  <c:v>540</c:v>
                </c:pt>
                <c:pt idx="359">
                  <c:v>541.5</c:v>
                </c:pt>
                <c:pt idx="360">
                  <c:v>543</c:v>
                </c:pt>
                <c:pt idx="361">
                  <c:v>544.5</c:v>
                </c:pt>
                <c:pt idx="362">
                  <c:v>546</c:v>
                </c:pt>
                <c:pt idx="363">
                  <c:v>547.5</c:v>
                </c:pt>
                <c:pt idx="364">
                  <c:v>549</c:v>
                </c:pt>
                <c:pt idx="365">
                  <c:v>550.5</c:v>
                </c:pt>
                <c:pt idx="366">
                  <c:v>552</c:v>
                </c:pt>
                <c:pt idx="367">
                  <c:v>553.5</c:v>
                </c:pt>
                <c:pt idx="368">
                  <c:v>555</c:v>
                </c:pt>
                <c:pt idx="369">
                  <c:v>556.5</c:v>
                </c:pt>
                <c:pt idx="370">
                  <c:v>558</c:v>
                </c:pt>
                <c:pt idx="371">
                  <c:v>559.5</c:v>
                </c:pt>
                <c:pt idx="372">
                  <c:v>561</c:v>
                </c:pt>
                <c:pt idx="373">
                  <c:v>562.5</c:v>
                </c:pt>
                <c:pt idx="374">
                  <c:v>564</c:v>
                </c:pt>
                <c:pt idx="375">
                  <c:v>565.5</c:v>
                </c:pt>
                <c:pt idx="376">
                  <c:v>567</c:v>
                </c:pt>
                <c:pt idx="377">
                  <c:v>568.5</c:v>
                </c:pt>
                <c:pt idx="378">
                  <c:v>570</c:v>
                </c:pt>
                <c:pt idx="379">
                  <c:v>571.5</c:v>
                </c:pt>
                <c:pt idx="380">
                  <c:v>573</c:v>
                </c:pt>
                <c:pt idx="381">
                  <c:v>574.5</c:v>
                </c:pt>
                <c:pt idx="382">
                  <c:v>576</c:v>
                </c:pt>
                <c:pt idx="383">
                  <c:v>577.5</c:v>
                </c:pt>
                <c:pt idx="384">
                  <c:v>579</c:v>
                </c:pt>
                <c:pt idx="385">
                  <c:v>580.5</c:v>
                </c:pt>
                <c:pt idx="386">
                  <c:v>582</c:v>
                </c:pt>
                <c:pt idx="387">
                  <c:v>583.5</c:v>
                </c:pt>
                <c:pt idx="388">
                  <c:v>585</c:v>
                </c:pt>
                <c:pt idx="389">
                  <c:v>586.5</c:v>
                </c:pt>
                <c:pt idx="390">
                  <c:v>588</c:v>
                </c:pt>
                <c:pt idx="391">
                  <c:v>589.5</c:v>
                </c:pt>
                <c:pt idx="392">
                  <c:v>591</c:v>
                </c:pt>
                <c:pt idx="393">
                  <c:v>592.5</c:v>
                </c:pt>
                <c:pt idx="394">
                  <c:v>594</c:v>
                </c:pt>
                <c:pt idx="395">
                  <c:v>595.5</c:v>
                </c:pt>
                <c:pt idx="396">
                  <c:v>597</c:v>
                </c:pt>
                <c:pt idx="397">
                  <c:v>598.5</c:v>
                </c:pt>
                <c:pt idx="398">
                  <c:v>600</c:v>
                </c:pt>
                <c:pt idx="399">
                  <c:v>601.5</c:v>
                </c:pt>
                <c:pt idx="400">
                  <c:v>603</c:v>
                </c:pt>
                <c:pt idx="401">
                  <c:v>604.5</c:v>
                </c:pt>
                <c:pt idx="402">
                  <c:v>606</c:v>
                </c:pt>
                <c:pt idx="403">
                  <c:v>607.5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'温度C#'!$O$2:$O$405</c15:sqref>
                  </c15:fullRef>
                </c:ext>
              </c:extLst>
              <c:f>'温度C#'!$O$3:$O$405</c:f>
              <c:numCache>
                <c:formatCode>General</c:formatCode>
                <c:ptCount val="403"/>
                <c:pt idx="0">
                  <c:v>48.34</c:v>
                </c:pt>
                <c:pt idx="1">
                  <c:v>48.37</c:v>
                </c:pt>
                <c:pt idx="2">
                  <c:v>48.38</c:v>
                </c:pt>
                <c:pt idx="3">
                  <c:v>48.35</c:v>
                </c:pt>
                <c:pt idx="4">
                  <c:v>48.34</c:v>
                </c:pt>
                <c:pt idx="5">
                  <c:v>48.41</c:v>
                </c:pt>
                <c:pt idx="6">
                  <c:v>48.42</c:v>
                </c:pt>
                <c:pt idx="7">
                  <c:v>48.42</c:v>
                </c:pt>
                <c:pt idx="8">
                  <c:v>48.46</c:v>
                </c:pt>
                <c:pt idx="9">
                  <c:v>48.51</c:v>
                </c:pt>
                <c:pt idx="10">
                  <c:v>48.54</c:v>
                </c:pt>
                <c:pt idx="11">
                  <c:v>48.58</c:v>
                </c:pt>
                <c:pt idx="12">
                  <c:v>48.62</c:v>
                </c:pt>
                <c:pt idx="13">
                  <c:v>48.69</c:v>
                </c:pt>
                <c:pt idx="14">
                  <c:v>48.73</c:v>
                </c:pt>
                <c:pt idx="15">
                  <c:v>48.83</c:v>
                </c:pt>
                <c:pt idx="16">
                  <c:v>48.91</c:v>
                </c:pt>
                <c:pt idx="17">
                  <c:v>48.96</c:v>
                </c:pt>
                <c:pt idx="18">
                  <c:v>49.03</c:v>
                </c:pt>
                <c:pt idx="19">
                  <c:v>49.13</c:v>
                </c:pt>
                <c:pt idx="20">
                  <c:v>49.2</c:v>
                </c:pt>
                <c:pt idx="21">
                  <c:v>49.29</c:v>
                </c:pt>
                <c:pt idx="22">
                  <c:v>49.4</c:v>
                </c:pt>
                <c:pt idx="23">
                  <c:v>49.48</c:v>
                </c:pt>
                <c:pt idx="24">
                  <c:v>49.55</c:v>
                </c:pt>
                <c:pt idx="25">
                  <c:v>49.65</c:v>
                </c:pt>
                <c:pt idx="26">
                  <c:v>49.71</c:v>
                </c:pt>
                <c:pt idx="27">
                  <c:v>49.79</c:v>
                </c:pt>
                <c:pt idx="28">
                  <c:v>49.88</c:v>
                </c:pt>
                <c:pt idx="29">
                  <c:v>49.98</c:v>
                </c:pt>
                <c:pt idx="30">
                  <c:v>50.1</c:v>
                </c:pt>
                <c:pt idx="31">
                  <c:v>50.1</c:v>
                </c:pt>
                <c:pt idx="32">
                  <c:v>50.34</c:v>
                </c:pt>
                <c:pt idx="33">
                  <c:v>50.31</c:v>
                </c:pt>
                <c:pt idx="34">
                  <c:v>50.45</c:v>
                </c:pt>
                <c:pt idx="35">
                  <c:v>50.56</c:v>
                </c:pt>
                <c:pt idx="36">
                  <c:v>50.64</c:v>
                </c:pt>
                <c:pt idx="37">
                  <c:v>50.68</c:v>
                </c:pt>
                <c:pt idx="38">
                  <c:v>50.81</c:v>
                </c:pt>
                <c:pt idx="39">
                  <c:v>50.88</c:v>
                </c:pt>
                <c:pt idx="40">
                  <c:v>50.98</c:v>
                </c:pt>
                <c:pt idx="41">
                  <c:v>51.07</c:v>
                </c:pt>
                <c:pt idx="42">
                  <c:v>51.15</c:v>
                </c:pt>
                <c:pt idx="43">
                  <c:v>51.24</c:v>
                </c:pt>
                <c:pt idx="44">
                  <c:v>51.34</c:v>
                </c:pt>
                <c:pt idx="45">
                  <c:v>51.42</c:v>
                </c:pt>
                <c:pt idx="46">
                  <c:v>51.5</c:v>
                </c:pt>
                <c:pt idx="47">
                  <c:v>51.58</c:v>
                </c:pt>
                <c:pt idx="48">
                  <c:v>51.7</c:v>
                </c:pt>
                <c:pt idx="49">
                  <c:v>51.78</c:v>
                </c:pt>
                <c:pt idx="50">
                  <c:v>51.88</c:v>
                </c:pt>
                <c:pt idx="51">
                  <c:v>51.97</c:v>
                </c:pt>
                <c:pt idx="52">
                  <c:v>52.03</c:v>
                </c:pt>
                <c:pt idx="53">
                  <c:v>52.14</c:v>
                </c:pt>
                <c:pt idx="54">
                  <c:v>52.23</c:v>
                </c:pt>
                <c:pt idx="55">
                  <c:v>52.35</c:v>
                </c:pt>
                <c:pt idx="56">
                  <c:v>52.39</c:v>
                </c:pt>
                <c:pt idx="57">
                  <c:v>52.49</c:v>
                </c:pt>
                <c:pt idx="58">
                  <c:v>52.57</c:v>
                </c:pt>
                <c:pt idx="59">
                  <c:v>52.65</c:v>
                </c:pt>
                <c:pt idx="60">
                  <c:v>52.75</c:v>
                </c:pt>
                <c:pt idx="61">
                  <c:v>52.83</c:v>
                </c:pt>
                <c:pt idx="62">
                  <c:v>52.9</c:v>
                </c:pt>
                <c:pt idx="63">
                  <c:v>53</c:v>
                </c:pt>
                <c:pt idx="64">
                  <c:v>53.06</c:v>
                </c:pt>
                <c:pt idx="65">
                  <c:v>53.16</c:v>
                </c:pt>
                <c:pt idx="66">
                  <c:v>53.26</c:v>
                </c:pt>
                <c:pt idx="67">
                  <c:v>53.35</c:v>
                </c:pt>
                <c:pt idx="68">
                  <c:v>53.35</c:v>
                </c:pt>
                <c:pt idx="69">
                  <c:v>53.53</c:v>
                </c:pt>
                <c:pt idx="70">
                  <c:v>53.57</c:v>
                </c:pt>
                <c:pt idx="71">
                  <c:v>53.7</c:v>
                </c:pt>
                <c:pt idx="72">
                  <c:v>53.76</c:v>
                </c:pt>
                <c:pt idx="73">
                  <c:v>53.85</c:v>
                </c:pt>
                <c:pt idx="74">
                  <c:v>53.91</c:v>
                </c:pt>
                <c:pt idx="75">
                  <c:v>54.02</c:v>
                </c:pt>
                <c:pt idx="76">
                  <c:v>54.14</c:v>
                </c:pt>
                <c:pt idx="77">
                  <c:v>54.22</c:v>
                </c:pt>
                <c:pt idx="78">
                  <c:v>54.25</c:v>
                </c:pt>
                <c:pt idx="79">
                  <c:v>54.39</c:v>
                </c:pt>
                <c:pt idx="80">
                  <c:v>54.46</c:v>
                </c:pt>
                <c:pt idx="81">
                  <c:v>54.57</c:v>
                </c:pt>
                <c:pt idx="82">
                  <c:v>54.66</c:v>
                </c:pt>
                <c:pt idx="83">
                  <c:v>54.74</c:v>
                </c:pt>
                <c:pt idx="84">
                  <c:v>54.83</c:v>
                </c:pt>
                <c:pt idx="85">
                  <c:v>54.9</c:v>
                </c:pt>
                <c:pt idx="86">
                  <c:v>54.98</c:v>
                </c:pt>
                <c:pt idx="87">
                  <c:v>55.09</c:v>
                </c:pt>
                <c:pt idx="88">
                  <c:v>55.19</c:v>
                </c:pt>
                <c:pt idx="89">
                  <c:v>55.3</c:v>
                </c:pt>
                <c:pt idx="90">
                  <c:v>55.4</c:v>
                </c:pt>
                <c:pt idx="91">
                  <c:v>55.48</c:v>
                </c:pt>
                <c:pt idx="92">
                  <c:v>55.57</c:v>
                </c:pt>
                <c:pt idx="93">
                  <c:v>55.65</c:v>
                </c:pt>
                <c:pt idx="94">
                  <c:v>55.73</c:v>
                </c:pt>
                <c:pt idx="95">
                  <c:v>55.8</c:v>
                </c:pt>
                <c:pt idx="96">
                  <c:v>55.85</c:v>
                </c:pt>
                <c:pt idx="97">
                  <c:v>55.91</c:v>
                </c:pt>
                <c:pt idx="98">
                  <c:v>56</c:v>
                </c:pt>
                <c:pt idx="99">
                  <c:v>56.07</c:v>
                </c:pt>
                <c:pt idx="100">
                  <c:v>56.08</c:v>
                </c:pt>
                <c:pt idx="101">
                  <c:v>56.13</c:v>
                </c:pt>
                <c:pt idx="102">
                  <c:v>56.16</c:v>
                </c:pt>
                <c:pt idx="103">
                  <c:v>56.21</c:v>
                </c:pt>
                <c:pt idx="104">
                  <c:v>56.24</c:v>
                </c:pt>
                <c:pt idx="105">
                  <c:v>56.27</c:v>
                </c:pt>
                <c:pt idx="106">
                  <c:v>56.27</c:v>
                </c:pt>
                <c:pt idx="107">
                  <c:v>56.29</c:v>
                </c:pt>
                <c:pt idx="108">
                  <c:v>56.32</c:v>
                </c:pt>
                <c:pt idx="109">
                  <c:v>56.32</c:v>
                </c:pt>
                <c:pt idx="110">
                  <c:v>56.32</c:v>
                </c:pt>
                <c:pt idx="111">
                  <c:v>56.34</c:v>
                </c:pt>
                <c:pt idx="112">
                  <c:v>56.34</c:v>
                </c:pt>
                <c:pt idx="113">
                  <c:v>56.35</c:v>
                </c:pt>
                <c:pt idx="114">
                  <c:v>56.35</c:v>
                </c:pt>
                <c:pt idx="115">
                  <c:v>56.32</c:v>
                </c:pt>
                <c:pt idx="116">
                  <c:v>56.38</c:v>
                </c:pt>
                <c:pt idx="117">
                  <c:v>56.37</c:v>
                </c:pt>
                <c:pt idx="118">
                  <c:v>56.34</c:v>
                </c:pt>
                <c:pt idx="119">
                  <c:v>56.34</c:v>
                </c:pt>
                <c:pt idx="120">
                  <c:v>56.36</c:v>
                </c:pt>
                <c:pt idx="121">
                  <c:v>56.35</c:v>
                </c:pt>
                <c:pt idx="122">
                  <c:v>56.36</c:v>
                </c:pt>
                <c:pt idx="123">
                  <c:v>56.36</c:v>
                </c:pt>
                <c:pt idx="124">
                  <c:v>56.35</c:v>
                </c:pt>
                <c:pt idx="125">
                  <c:v>56.35</c:v>
                </c:pt>
                <c:pt idx="126">
                  <c:v>56.35</c:v>
                </c:pt>
                <c:pt idx="127">
                  <c:v>56.32</c:v>
                </c:pt>
                <c:pt idx="128">
                  <c:v>56.33</c:v>
                </c:pt>
                <c:pt idx="129">
                  <c:v>56.32</c:v>
                </c:pt>
                <c:pt idx="130">
                  <c:v>56.3</c:v>
                </c:pt>
                <c:pt idx="131">
                  <c:v>56.32</c:v>
                </c:pt>
                <c:pt idx="132">
                  <c:v>56.3</c:v>
                </c:pt>
                <c:pt idx="133">
                  <c:v>56.31</c:v>
                </c:pt>
                <c:pt idx="134">
                  <c:v>56.31</c:v>
                </c:pt>
                <c:pt idx="135">
                  <c:v>56.29</c:v>
                </c:pt>
                <c:pt idx="136">
                  <c:v>56.31</c:v>
                </c:pt>
                <c:pt idx="137">
                  <c:v>56.29</c:v>
                </c:pt>
                <c:pt idx="138">
                  <c:v>56.28</c:v>
                </c:pt>
                <c:pt idx="139">
                  <c:v>56.25</c:v>
                </c:pt>
                <c:pt idx="140">
                  <c:v>56.28</c:v>
                </c:pt>
                <c:pt idx="141">
                  <c:v>56.27</c:v>
                </c:pt>
                <c:pt idx="142">
                  <c:v>56.25</c:v>
                </c:pt>
                <c:pt idx="143">
                  <c:v>56.25</c:v>
                </c:pt>
                <c:pt idx="144">
                  <c:v>56.21</c:v>
                </c:pt>
                <c:pt idx="145">
                  <c:v>56.21</c:v>
                </c:pt>
                <c:pt idx="146">
                  <c:v>56.23</c:v>
                </c:pt>
                <c:pt idx="147">
                  <c:v>56.23</c:v>
                </c:pt>
                <c:pt idx="148">
                  <c:v>56.26</c:v>
                </c:pt>
                <c:pt idx="149">
                  <c:v>56.24</c:v>
                </c:pt>
                <c:pt idx="150">
                  <c:v>56.25</c:v>
                </c:pt>
                <c:pt idx="151">
                  <c:v>56.22</c:v>
                </c:pt>
                <c:pt idx="152">
                  <c:v>56.16</c:v>
                </c:pt>
                <c:pt idx="153">
                  <c:v>56.21</c:v>
                </c:pt>
                <c:pt idx="154">
                  <c:v>56.18</c:v>
                </c:pt>
                <c:pt idx="155">
                  <c:v>56.19</c:v>
                </c:pt>
                <c:pt idx="156">
                  <c:v>56.2</c:v>
                </c:pt>
                <c:pt idx="157">
                  <c:v>56.19</c:v>
                </c:pt>
                <c:pt idx="158">
                  <c:v>56.2</c:v>
                </c:pt>
                <c:pt idx="159">
                  <c:v>56.19</c:v>
                </c:pt>
                <c:pt idx="160">
                  <c:v>56.19</c:v>
                </c:pt>
                <c:pt idx="161">
                  <c:v>56.17</c:v>
                </c:pt>
                <c:pt idx="162">
                  <c:v>56.17</c:v>
                </c:pt>
                <c:pt idx="163">
                  <c:v>56.17</c:v>
                </c:pt>
                <c:pt idx="164">
                  <c:v>56.14</c:v>
                </c:pt>
                <c:pt idx="165">
                  <c:v>56.15</c:v>
                </c:pt>
                <c:pt idx="166">
                  <c:v>56.16</c:v>
                </c:pt>
                <c:pt idx="167">
                  <c:v>56.14</c:v>
                </c:pt>
                <c:pt idx="168">
                  <c:v>56.12</c:v>
                </c:pt>
                <c:pt idx="169">
                  <c:v>56.15</c:v>
                </c:pt>
                <c:pt idx="170">
                  <c:v>56.14</c:v>
                </c:pt>
                <c:pt idx="171">
                  <c:v>56.12</c:v>
                </c:pt>
                <c:pt idx="172">
                  <c:v>56.1</c:v>
                </c:pt>
                <c:pt idx="173">
                  <c:v>56.11</c:v>
                </c:pt>
                <c:pt idx="174">
                  <c:v>56.12</c:v>
                </c:pt>
                <c:pt idx="175">
                  <c:v>56.13</c:v>
                </c:pt>
                <c:pt idx="176">
                  <c:v>56.11</c:v>
                </c:pt>
                <c:pt idx="177">
                  <c:v>56.13</c:v>
                </c:pt>
                <c:pt idx="178">
                  <c:v>56.11</c:v>
                </c:pt>
                <c:pt idx="179">
                  <c:v>56.11</c:v>
                </c:pt>
                <c:pt idx="180">
                  <c:v>56.08</c:v>
                </c:pt>
                <c:pt idx="181">
                  <c:v>56.09</c:v>
                </c:pt>
                <c:pt idx="182">
                  <c:v>56.04</c:v>
                </c:pt>
                <c:pt idx="183">
                  <c:v>56.04</c:v>
                </c:pt>
                <c:pt idx="184">
                  <c:v>56.07</c:v>
                </c:pt>
                <c:pt idx="185">
                  <c:v>56.06</c:v>
                </c:pt>
                <c:pt idx="186">
                  <c:v>56.1</c:v>
                </c:pt>
                <c:pt idx="187">
                  <c:v>56.07</c:v>
                </c:pt>
                <c:pt idx="188">
                  <c:v>56.03</c:v>
                </c:pt>
                <c:pt idx="189">
                  <c:v>56.05</c:v>
                </c:pt>
                <c:pt idx="190">
                  <c:v>56.06</c:v>
                </c:pt>
                <c:pt idx="191">
                  <c:v>56.05</c:v>
                </c:pt>
                <c:pt idx="192">
                  <c:v>56.05</c:v>
                </c:pt>
                <c:pt idx="193">
                  <c:v>56.02</c:v>
                </c:pt>
                <c:pt idx="194">
                  <c:v>56.04</c:v>
                </c:pt>
                <c:pt idx="195">
                  <c:v>56.03</c:v>
                </c:pt>
                <c:pt idx="196">
                  <c:v>56</c:v>
                </c:pt>
                <c:pt idx="197">
                  <c:v>56.01</c:v>
                </c:pt>
                <c:pt idx="198">
                  <c:v>56.02</c:v>
                </c:pt>
                <c:pt idx="199">
                  <c:v>56.04</c:v>
                </c:pt>
                <c:pt idx="200">
                  <c:v>56</c:v>
                </c:pt>
                <c:pt idx="201">
                  <c:v>56.02</c:v>
                </c:pt>
                <c:pt idx="202">
                  <c:v>55.99</c:v>
                </c:pt>
                <c:pt idx="203">
                  <c:v>56.01</c:v>
                </c:pt>
                <c:pt idx="204">
                  <c:v>55.96</c:v>
                </c:pt>
                <c:pt idx="205">
                  <c:v>55.99</c:v>
                </c:pt>
                <c:pt idx="206">
                  <c:v>55.99</c:v>
                </c:pt>
                <c:pt idx="207">
                  <c:v>55.97</c:v>
                </c:pt>
                <c:pt idx="208">
                  <c:v>55.97</c:v>
                </c:pt>
                <c:pt idx="209">
                  <c:v>55.98</c:v>
                </c:pt>
                <c:pt idx="210">
                  <c:v>55.96</c:v>
                </c:pt>
                <c:pt idx="211">
                  <c:v>55.98</c:v>
                </c:pt>
                <c:pt idx="212">
                  <c:v>55.95</c:v>
                </c:pt>
                <c:pt idx="213">
                  <c:v>55.95</c:v>
                </c:pt>
                <c:pt idx="214">
                  <c:v>55.95</c:v>
                </c:pt>
                <c:pt idx="215">
                  <c:v>55.96</c:v>
                </c:pt>
                <c:pt idx="216">
                  <c:v>55.93</c:v>
                </c:pt>
                <c:pt idx="217">
                  <c:v>55.96</c:v>
                </c:pt>
                <c:pt idx="218">
                  <c:v>55.96</c:v>
                </c:pt>
                <c:pt idx="219">
                  <c:v>55.9</c:v>
                </c:pt>
                <c:pt idx="220">
                  <c:v>55.94</c:v>
                </c:pt>
                <c:pt idx="221">
                  <c:v>55.93</c:v>
                </c:pt>
                <c:pt idx="222">
                  <c:v>55.92</c:v>
                </c:pt>
                <c:pt idx="223">
                  <c:v>55.94</c:v>
                </c:pt>
                <c:pt idx="224">
                  <c:v>55.95</c:v>
                </c:pt>
                <c:pt idx="225">
                  <c:v>55.9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55.91</c:v>
                </c:pt>
                <c:pt idx="235">
                  <c:v>55.9</c:v>
                </c:pt>
                <c:pt idx="236">
                  <c:v>55.89</c:v>
                </c:pt>
                <c:pt idx="237">
                  <c:v>55.89</c:v>
                </c:pt>
                <c:pt idx="238">
                  <c:v>55.88</c:v>
                </c:pt>
                <c:pt idx="239">
                  <c:v>55.88</c:v>
                </c:pt>
                <c:pt idx="240">
                  <c:v>55.88</c:v>
                </c:pt>
                <c:pt idx="241">
                  <c:v>55.87</c:v>
                </c:pt>
                <c:pt idx="242">
                  <c:v>55.87</c:v>
                </c:pt>
                <c:pt idx="243">
                  <c:v>55.88</c:v>
                </c:pt>
                <c:pt idx="244">
                  <c:v>55.87</c:v>
                </c:pt>
                <c:pt idx="245">
                  <c:v>55.83</c:v>
                </c:pt>
                <c:pt idx="246">
                  <c:v>55.85</c:v>
                </c:pt>
                <c:pt idx="247">
                  <c:v>55.84</c:v>
                </c:pt>
                <c:pt idx="248">
                  <c:v>55.87</c:v>
                </c:pt>
                <c:pt idx="249">
                  <c:v>55.86</c:v>
                </c:pt>
                <c:pt idx="250">
                  <c:v>55.83</c:v>
                </c:pt>
                <c:pt idx="251">
                  <c:v>55.86</c:v>
                </c:pt>
                <c:pt idx="252">
                  <c:v>55.86</c:v>
                </c:pt>
                <c:pt idx="253">
                  <c:v>55.84</c:v>
                </c:pt>
                <c:pt idx="254">
                  <c:v>55.85</c:v>
                </c:pt>
                <c:pt idx="255">
                  <c:v>55.85</c:v>
                </c:pt>
                <c:pt idx="256">
                  <c:v>55.79</c:v>
                </c:pt>
                <c:pt idx="257">
                  <c:v>55.84</c:v>
                </c:pt>
                <c:pt idx="258">
                  <c:v>55.83</c:v>
                </c:pt>
                <c:pt idx="259">
                  <c:v>55.8</c:v>
                </c:pt>
                <c:pt idx="260">
                  <c:v>55.79</c:v>
                </c:pt>
                <c:pt idx="261">
                  <c:v>55.82</c:v>
                </c:pt>
                <c:pt idx="262">
                  <c:v>55.8</c:v>
                </c:pt>
                <c:pt idx="263">
                  <c:v>55.77</c:v>
                </c:pt>
                <c:pt idx="264">
                  <c:v>55.83</c:v>
                </c:pt>
                <c:pt idx="265">
                  <c:v>55.78</c:v>
                </c:pt>
                <c:pt idx="266">
                  <c:v>55.78</c:v>
                </c:pt>
                <c:pt idx="267">
                  <c:v>55.77</c:v>
                </c:pt>
                <c:pt idx="268">
                  <c:v>55.8</c:v>
                </c:pt>
                <c:pt idx="269">
                  <c:v>55.78</c:v>
                </c:pt>
                <c:pt idx="270">
                  <c:v>55.79</c:v>
                </c:pt>
                <c:pt idx="271">
                  <c:v>55.79</c:v>
                </c:pt>
                <c:pt idx="272">
                  <c:v>55.78</c:v>
                </c:pt>
                <c:pt idx="273">
                  <c:v>55.79</c:v>
                </c:pt>
                <c:pt idx="274">
                  <c:v>55.77</c:v>
                </c:pt>
                <c:pt idx="275">
                  <c:v>55.76</c:v>
                </c:pt>
                <c:pt idx="276">
                  <c:v>55.77</c:v>
                </c:pt>
                <c:pt idx="277">
                  <c:v>55.75</c:v>
                </c:pt>
                <c:pt idx="278">
                  <c:v>55.76</c:v>
                </c:pt>
                <c:pt idx="279">
                  <c:v>55.76</c:v>
                </c:pt>
                <c:pt idx="280">
                  <c:v>55.74</c:v>
                </c:pt>
                <c:pt idx="281">
                  <c:v>55.73</c:v>
                </c:pt>
                <c:pt idx="282">
                  <c:v>55.74</c:v>
                </c:pt>
                <c:pt idx="283">
                  <c:v>55.75</c:v>
                </c:pt>
                <c:pt idx="284">
                  <c:v>55.75</c:v>
                </c:pt>
                <c:pt idx="285">
                  <c:v>55.73</c:v>
                </c:pt>
                <c:pt idx="286">
                  <c:v>55.76</c:v>
                </c:pt>
                <c:pt idx="287">
                  <c:v>55.72</c:v>
                </c:pt>
                <c:pt idx="288">
                  <c:v>55.72</c:v>
                </c:pt>
                <c:pt idx="289">
                  <c:v>55.7</c:v>
                </c:pt>
                <c:pt idx="290">
                  <c:v>55.71</c:v>
                </c:pt>
                <c:pt idx="291">
                  <c:v>55.71</c:v>
                </c:pt>
                <c:pt idx="292">
                  <c:v>55.68</c:v>
                </c:pt>
                <c:pt idx="293">
                  <c:v>55.68</c:v>
                </c:pt>
                <c:pt idx="294">
                  <c:v>55.69</c:v>
                </c:pt>
                <c:pt idx="295">
                  <c:v>55.69</c:v>
                </c:pt>
                <c:pt idx="296">
                  <c:v>55.67</c:v>
                </c:pt>
                <c:pt idx="297">
                  <c:v>55.69</c:v>
                </c:pt>
                <c:pt idx="298">
                  <c:v>55.69</c:v>
                </c:pt>
                <c:pt idx="299">
                  <c:v>55.68</c:v>
                </c:pt>
                <c:pt idx="300">
                  <c:v>55.64</c:v>
                </c:pt>
                <c:pt idx="301">
                  <c:v>55.7</c:v>
                </c:pt>
                <c:pt idx="302">
                  <c:v>55.66</c:v>
                </c:pt>
                <c:pt idx="303">
                  <c:v>55.68</c:v>
                </c:pt>
                <c:pt idx="304">
                  <c:v>55.68</c:v>
                </c:pt>
                <c:pt idx="305">
                  <c:v>55.69</c:v>
                </c:pt>
                <c:pt idx="306">
                  <c:v>55.67</c:v>
                </c:pt>
                <c:pt idx="307">
                  <c:v>55.65</c:v>
                </c:pt>
                <c:pt idx="308">
                  <c:v>55.66</c:v>
                </c:pt>
                <c:pt idx="309">
                  <c:v>55.67</c:v>
                </c:pt>
                <c:pt idx="310">
                  <c:v>55.66</c:v>
                </c:pt>
                <c:pt idx="311">
                  <c:v>55.66</c:v>
                </c:pt>
                <c:pt idx="312">
                  <c:v>55.64</c:v>
                </c:pt>
                <c:pt idx="313">
                  <c:v>55.65</c:v>
                </c:pt>
                <c:pt idx="314">
                  <c:v>55.66</c:v>
                </c:pt>
                <c:pt idx="315">
                  <c:v>55.64</c:v>
                </c:pt>
                <c:pt idx="316">
                  <c:v>55.64</c:v>
                </c:pt>
                <c:pt idx="317">
                  <c:v>55.62</c:v>
                </c:pt>
                <c:pt idx="318">
                  <c:v>55.63</c:v>
                </c:pt>
                <c:pt idx="319">
                  <c:v>55.63</c:v>
                </c:pt>
                <c:pt idx="320">
                  <c:v>55.63</c:v>
                </c:pt>
                <c:pt idx="321">
                  <c:v>55.62</c:v>
                </c:pt>
                <c:pt idx="322">
                  <c:v>55.63</c:v>
                </c:pt>
                <c:pt idx="323">
                  <c:v>55.62</c:v>
                </c:pt>
                <c:pt idx="324">
                  <c:v>55.58</c:v>
                </c:pt>
                <c:pt idx="325">
                  <c:v>55.62</c:v>
                </c:pt>
                <c:pt idx="326">
                  <c:v>55.61</c:v>
                </c:pt>
                <c:pt idx="327">
                  <c:v>55.59</c:v>
                </c:pt>
                <c:pt idx="328">
                  <c:v>55.61</c:v>
                </c:pt>
                <c:pt idx="329">
                  <c:v>55.59</c:v>
                </c:pt>
                <c:pt idx="330">
                  <c:v>55.55</c:v>
                </c:pt>
                <c:pt idx="331">
                  <c:v>55.55</c:v>
                </c:pt>
                <c:pt idx="332">
                  <c:v>55.59</c:v>
                </c:pt>
                <c:pt idx="333">
                  <c:v>55.54</c:v>
                </c:pt>
                <c:pt idx="334">
                  <c:v>55.58</c:v>
                </c:pt>
                <c:pt idx="335">
                  <c:v>55.61</c:v>
                </c:pt>
                <c:pt idx="336">
                  <c:v>55.57</c:v>
                </c:pt>
                <c:pt idx="337">
                  <c:v>55.56</c:v>
                </c:pt>
                <c:pt idx="338">
                  <c:v>55.58</c:v>
                </c:pt>
                <c:pt idx="339">
                  <c:v>55.57</c:v>
                </c:pt>
                <c:pt idx="340">
                  <c:v>55.57</c:v>
                </c:pt>
                <c:pt idx="341">
                  <c:v>55.57</c:v>
                </c:pt>
                <c:pt idx="342">
                  <c:v>55.58</c:v>
                </c:pt>
                <c:pt idx="343">
                  <c:v>55.54</c:v>
                </c:pt>
                <c:pt idx="344">
                  <c:v>55.54</c:v>
                </c:pt>
                <c:pt idx="345">
                  <c:v>55.54</c:v>
                </c:pt>
                <c:pt idx="346">
                  <c:v>55.55</c:v>
                </c:pt>
                <c:pt idx="347">
                  <c:v>55.56</c:v>
                </c:pt>
                <c:pt idx="348">
                  <c:v>55.51</c:v>
                </c:pt>
                <c:pt idx="349">
                  <c:v>55.53</c:v>
                </c:pt>
                <c:pt idx="350">
                  <c:v>55.54</c:v>
                </c:pt>
                <c:pt idx="351">
                  <c:v>55.57</c:v>
                </c:pt>
                <c:pt idx="352">
                  <c:v>55.51</c:v>
                </c:pt>
                <c:pt idx="353">
                  <c:v>55.52</c:v>
                </c:pt>
                <c:pt idx="354">
                  <c:v>55.52</c:v>
                </c:pt>
                <c:pt idx="355">
                  <c:v>55.52</c:v>
                </c:pt>
                <c:pt idx="356">
                  <c:v>55.51</c:v>
                </c:pt>
                <c:pt idx="357">
                  <c:v>55.51</c:v>
                </c:pt>
                <c:pt idx="358">
                  <c:v>55.52</c:v>
                </c:pt>
                <c:pt idx="359">
                  <c:v>55.52</c:v>
                </c:pt>
                <c:pt idx="360">
                  <c:v>55.48</c:v>
                </c:pt>
                <c:pt idx="361">
                  <c:v>55.52</c:v>
                </c:pt>
                <c:pt idx="362">
                  <c:v>55.5</c:v>
                </c:pt>
                <c:pt idx="363">
                  <c:v>55.52</c:v>
                </c:pt>
                <c:pt idx="364">
                  <c:v>55.49</c:v>
                </c:pt>
                <c:pt idx="365">
                  <c:v>55.48</c:v>
                </c:pt>
                <c:pt idx="366">
                  <c:v>55.47</c:v>
                </c:pt>
                <c:pt idx="367">
                  <c:v>55.46</c:v>
                </c:pt>
                <c:pt idx="368">
                  <c:v>55.46</c:v>
                </c:pt>
                <c:pt idx="369">
                  <c:v>55.5</c:v>
                </c:pt>
                <c:pt idx="370">
                  <c:v>55.43</c:v>
                </c:pt>
                <c:pt idx="371">
                  <c:v>55.48</c:v>
                </c:pt>
                <c:pt idx="372">
                  <c:v>55.51</c:v>
                </c:pt>
                <c:pt idx="373">
                  <c:v>55.48</c:v>
                </c:pt>
                <c:pt idx="374">
                  <c:v>55.43</c:v>
                </c:pt>
                <c:pt idx="375">
                  <c:v>55.47</c:v>
                </c:pt>
                <c:pt idx="376">
                  <c:v>55.44</c:v>
                </c:pt>
                <c:pt idx="377">
                  <c:v>55.44</c:v>
                </c:pt>
                <c:pt idx="378">
                  <c:v>55.44</c:v>
                </c:pt>
                <c:pt idx="379">
                  <c:v>55.48</c:v>
                </c:pt>
                <c:pt idx="380">
                  <c:v>55.46</c:v>
                </c:pt>
                <c:pt idx="381">
                  <c:v>55.42</c:v>
                </c:pt>
                <c:pt idx="382">
                  <c:v>55.44</c:v>
                </c:pt>
                <c:pt idx="383">
                  <c:v>55.45</c:v>
                </c:pt>
                <c:pt idx="384">
                  <c:v>55.44</c:v>
                </c:pt>
                <c:pt idx="385">
                  <c:v>55.4</c:v>
                </c:pt>
                <c:pt idx="386">
                  <c:v>55.41</c:v>
                </c:pt>
                <c:pt idx="387">
                  <c:v>55.44</c:v>
                </c:pt>
                <c:pt idx="388">
                  <c:v>55.44</c:v>
                </c:pt>
                <c:pt idx="389">
                  <c:v>55.44</c:v>
                </c:pt>
                <c:pt idx="390">
                  <c:v>55.43</c:v>
                </c:pt>
                <c:pt idx="391">
                  <c:v>55.43</c:v>
                </c:pt>
                <c:pt idx="392">
                  <c:v>55.43</c:v>
                </c:pt>
                <c:pt idx="393">
                  <c:v>55.41</c:v>
                </c:pt>
                <c:pt idx="394">
                  <c:v>55.42</c:v>
                </c:pt>
                <c:pt idx="395">
                  <c:v>55.45</c:v>
                </c:pt>
                <c:pt idx="396">
                  <c:v>55.43</c:v>
                </c:pt>
                <c:pt idx="397">
                  <c:v>55.41</c:v>
                </c:pt>
                <c:pt idx="398">
                  <c:v>55.39</c:v>
                </c:pt>
                <c:pt idx="399">
                  <c:v>55.41</c:v>
                </c:pt>
                <c:pt idx="400">
                  <c:v>55.4</c:v>
                </c:pt>
                <c:pt idx="401">
                  <c:v>55.4</c:v>
                </c:pt>
                <c:pt idx="402">
                  <c:v>55.37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9111919"/>
        <c:axId val="1699112335"/>
      </c:lineChart>
      <c:catAx>
        <c:axId val="169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112335"/>
        <c:crosses val="autoZero"/>
        <c:auto val="1"/>
        <c:lblAlgn val="ctr"/>
        <c:lblOffset val="100"/>
        <c:noMultiLvlLbl val="0"/>
      </c:catAx>
      <c:valAx>
        <c:axId val="16991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1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38100</xdr:rowOff>
    </xdr:from>
    <xdr:to>
      <xdr:col>9</xdr:col>
      <xdr:colOff>579120</xdr:colOff>
      <xdr:row>25</xdr:row>
      <xdr:rowOff>60960</xdr:rowOff>
    </xdr:to>
    <xdr:graphicFrame>
      <xdr:nvGraphicFramePr>
        <xdr:cNvPr id="2" name="图表 1"/>
        <xdr:cNvGraphicFramePr/>
      </xdr:nvGraphicFramePr>
      <xdr:xfrm>
        <a:off x="0" y="1318260"/>
        <a:ext cx="6332855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22860</xdr:rowOff>
    </xdr:from>
    <xdr:to>
      <xdr:col>10</xdr:col>
      <xdr:colOff>510540</xdr:colOff>
      <xdr:row>28</xdr:row>
      <xdr:rowOff>45720</xdr:rowOff>
    </xdr:to>
    <xdr:graphicFrame>
      <xdr:nvGraphicFramePr>
        <xdr:cNvPr id="2" name="图表 1"/>
        <xdr:cNvGraphicFramePr/>
      </xdr:nvGraphicFramePr>
      <xdr:xfrm>
        <a:off x="0" y="1303020"/>
        <a:ext cx="6885940" cy="386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7</xdr:row>
      <xdr:rowOff>99060</xdr:rowOff>
    </xdr:from>
    <xdr:to>
      <xdr:col>9</xdr:col>
      <xdr:colOff>373380</xdr:colOff>
      <xdr:row>28</xdr:row>
      <xdr:rowOff>106680</xdr:rowOff>
    </xdr:to>
    <xdr:graphicFrame>
      <xdr:nvGraphicFramePr>
        <xdr:cNvPr id="2" name="图表 1"/>
        <xdr:cNvGraphicFramePr/>
      </xdr:nvGraphicFramePr>
      <xdr:xfrm>
        <a:off x="22860" y="1379220"/>
        <a:ext cx="610425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49530</xdr:rowOff>
    </xdr:from>
    <xdr:to>
      <xdr:col>10</xdr:col>
      <xdr:colOff>190500</xdr:colOff>
      <xdr:row>30</xdr:row>
      <xdr:rowOff>0</xdr:rowOff>
    </xdr:to>
    <xdr:graphicFrame>
      <xdr:nvGraphicFramePr>
        <xdr:cNvPr id="3" name="图表 2"/>
        <xdr:cNvGraphicFramePr/>
      </xdr:nvGraphicFramePr>
      <xdr:xfrm>
        <a:off x="637540" y="2244090"/>
        <a:ext cx="5944235" cy="3242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3810</xdr:rowOff>
    </xdr:from>
    <xdr:to>
      <xdr:col>7</xdr:col>
      <xdr:colOff>304800</xdr:colOff>
      <xdr:row>22</xdr:row>
      <xdr:rowOff>118110</xdr:rowOff>
    </xdr:to>
    <xdr:graphicFrame>
      <xdr:nvGraphicFramePr>
        <xdr:cNvPr id="3" name="图表 2"/>
        <xdr:cNvGraphicFramePr/>
      </xdr:nvGraphicFramePr>
      <xdr:xfrm>
        <a:off x="0" y="1293495"/>
        <a:ext cx="482536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11</xdr:row>
      <xdr:rowOff>64770</xdr:rowOff>
    </xdr:from>
    <xdr:to>
      <xdr:col>9</xdr:col>
      <xdr:colOff>144780</xdr:colOff>
      <xdr:row>27</xdr:row>
      <xdr:rowOff>3810</xdr:rowOff>
    </xdr:to>
    <xdr:graphicFrame>
      <xdr:nvGraphicFramePr>
        <xdr:cNvPr id="5" name="图表 4"/>
        <xdr:cNvGraphicFramePr/>
      </xdr:nvGraphicFramePr>
      <xdr:xfrm>
        <a:off x="1095375" y="2085975"/>
        <a:ext cx="486156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541020</xdr:colOff>
      <xdr:row>16</xdr:row>
      <xdr:rowOff>83820</xdr:rowOff>
    </xdr:from>
    <xdr:to>
      <xdr:col>9</xdr:col>
      <xdr:colOff>236220</xdr:colOff>
      <xdr:row>32</xdr:row>
      <xdr:rowOff>22860</xdr:rowOff>
    </xdr:to>
    <xdr:graphicFrame>
      <xdr:nvGraphicFramePr>
        <xdr:cNvPr id="8" name="图表 7"/>
        <xdr:cNvGraphicFramePr/>
      </xdr:nvGraphicFramePr>
      <xdr:xfrm>
        <a:off x="1186815" y="3019425"/>
        <a:ext cx="486156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449580</xdr:colOff>
      <xdr:row>21</xdr:row>
      <xdr:rowOff>57150</xdr:rowOff>
    </xdr:from>
    <xdr:to>
      <xdr:col>8</xdr:col>
      <xdr:colOff>144780</xdr:colOff>
      <xdr:row>36</xdr:row>
      <xdr:rowOff>171450</xdr:rowOff>
    </xdr:to>
    <xdr:graphicFrame>
      <xdr:nvGraphicFramePr>
        <xdr:cNvPr id="9" name="图表 8"/>
        <xdr:cNvGraphicFramePr/>
      </xdr:nvGraphicFramePr>
      <xdr:xfrm>
        <a:off x="449580" y="3907155"/>
        <a:ext cx="486156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8</xdr:row>
      <xdr:rowOff>152400</xdr:rowOff>
    </xdr:from>
    <xdr:to>
      <xdr:col>7</xdr:col>
      <xdr:colOff>304800</xdr:colOff>
      <xdr:row>24</xdr:row>
      <xdr:rowOff>91440</xdr:rowOff>
    </xdr:to>
    <xdr:graphicFrame>
      <xdr:nvGraphicFramePr>
        <xdr:cNvPr id="3" name="图表 2"/>
        <xdr:cNvGraphicFramePr/>
      </xdr:nvGraphicFramePr>
      <xdr:xfrm>
        <a:off x="0" y="1624965"/>
        <a:ext cx="4825365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14</xdr:row>
      <xdr:rowOff>110490</xdr:rowOff>
    </xdr:from>
    <xdr:to>
      <xdr:col>10</xdr:col>
      <xdr:colOff>45720</xdr:colOff>
      <xdr:row>30</xdr:row>
      <xdr:rowOff>49530</xdr:rowOff>
    </xdr:to>
    <xdr:graphicFrame>
      <xdr:nvGraphicFramePr>
        <xdr:cNvPr id="2" name="图表 1"/>
        <xdr:cNvGraphicFramePr/>
      </xdr:nvGraphicFramePr>
      <xdr:xfrm>
        <a:off x="1642110" y="2680335"/>
        <a:ext cx="486156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C3" sqref="C3:C7"/>
    </sheetView>
  </sheetViews>
  <sheetFormatPr defaultColWidth="9" defaultRowHeight="14.4" outlineLevelCol="5"/>
  <cols>
    <col min="2" max="2" width="9.88495575221239" customWidth="1"/>
    <col min="3" max="3" width="15.6637168141593" customWidth="1"/>
    <col min="4" max="4" width="15.2212389380531" customWidth="1"/>
    <col min="6" max="6" width="13.1061946902655" customWidth="1"/>
  </cols>
  <sheetData>
    <row r="1" ht="15.15"/>
    <row r="2" spans="1:6">
      <c r="A2" s="2" t="s">
        <v>0</v>
      </c>
      <c r="B2" s="15" t="s">
        <v>1</v>
      </c>
      <c r="C2" s="15" t="s">
        <v>2</v>
      </c>
      <c r="D2" s="15" t="s">
        <v>3</v>
      </c>
      <c r="E2" s="15"/>
      <c r="F2" s="16" t="s">
        <v>4</v>
      </c>
    </row>
    <row r="3" spans="1:6">
      <c r="A3" s="25">
        <v>96</v>
      </c>
      <c r="B3" s="26">
        <v>96</v>
      </c>
      <c r="C3" s="27">
        <f>AVERAGE(B3:B7)</f>
        <v>96</v>
      </c>
      <c r="D3" s="27">
        <f>MEDIAN(B3:B7)</f>
        <v>96</v>
      </c>
      <c r="E3" s="19"/>
      <c r="F3" s="28">
        <f>AVERAGE(E4:E6)</f>
        <v>96</v>
      </c>
    </row>
    <row r="4" spans="1:6">
      <c r="A4" s="25"/>
      <c r="B4" s="26">
        <v>96</v>
      </c>
      <c r="C4" s="27"/>
      <c r="D4" s="27"/>
      <c r="E4" s="19">
        <f>AVERAGE(B3:B5)</f>
        <v>96</v>
      </c>
      <c r="F4" s="28"/>
    </row>
    <row r="5" spans="1:6">
      <c r="A5" s="25"/>
      <c r="B5" s="26">
        <v>96</v>
      </c>
      <c r="C5" s="27"/>
      <c r="D5" s="27"/>
      <c r="E5" s="19">
        <f t="shared" ref="E5:E26" si="0">AVERAGE(B4:B6)</f>
        <v>96</v>
      </c>
      <c r="F5" s="28"/>
    </row>
    <row r="6" spans="1:6">
      <c r="A6" s="25"/>
      <c r="B6" s="26">
        <v>96</v>
      </c>
      <c r="C6" s="27"/>
      <c r="D6" s="27"/>
      <c r="E6" s="19">
        <f t="shared" si="0"/>
        <v>96</v>
      </c>
      <c r="F6" s="28"/>
    </row>
    <row r="7" spans="1:6">
      <c r="A7" s="25"/>
      <c r="B7" s="26">
        <v>96</v>
      </c>
      <c r="C7" s="27"/>
      <c r="D7" s="27"/>
      <c r="E7" s="19"/>
      <c r="F7" s="28"/>
    </row>
    <row r="8" spans="1:6">
      <c r="A8" s="25">
        <v>130</v>
      </c>
      <c r="B8" s="29">
        <v>130</v>
      </c>
      <c r="C8" s="27">
        <f t="shared" ref="C8" si="1">AVERAGE(B8:B12)</f>
        <v>130</v>
      </c>
      <c r="D8" s="27">
        <f t="shared" ref="D8" si="2">MEDIAN(B8:B12)</f>
        <v>130</v>
      </c>
      <c r="E8" s="19"/>
      <c r="F8" s="28">
        <f t="shared" ref="F8" si="3">AVERAGE(E9:E11)</f>
        <v>130</v>
      </c>
    </row>
    <row r="9" spans="1:6">
      <c r="A9" s="25"/>
      <c r="B9" s="29">
        <v>130</v>
      </c>
      <c r="C9" s="27"/>
      <c r="D9" s="27"/>
      <c r="E9" s="19">
        <f t="shared" si="0"/>
        <v>130</v>
      </c>
      <c r="F9" s="28"/>
    </row>
    <row r="10" spans="1:6">
      <c r="A10" s="25"/>
      <c r="B10" s="29">
        <v>130</v>
      </c>
      <c r="C10" s="27"/>
      <c r="D10" s="27"/>
      <c r="E10" s="19">
        <f t="shared" si="0"/>
        <v>130</v>
      </c>
      <c r="F10" s="28"/>
    </row>
    <row r="11" spans="1:6">
      <c r="A11" s="25"/>
      <c r="B11" s="29">
        <v>130</v>
      </c>
      <c r="C11" s="27"/>
      <c r="D11" s="27"/>
      <c r="E11" s="19">
        <f t="shared" si="0"/>
        <v>130</v>
      </c>
      <c r="F11" s="28"/>
    </row>
    <row r="12" spans="1:6">
      <c r="A12" s="25"/>
      <c r="B12" s="29">
        <v>130</v>
      </c>
      <c r="C12" s="27"/>
      <c r="D12" s="27"/>
      <c r="E12" s="19"/>
      <c r="F12" s="28"/>
    </row>
    <row r="13" spans="1:6">
      <c r="A13" s="25">
        <v>162</v>
      </c>
      <c r="B13" s="29">
        <v>162</v>
      </c>
      <c r="C13" s="27">
        <f t="shared" ref="C13" si="4">AVERAGE(B13:B17)</f>
        <v>162</v>
      </c>
      <c r="D13" s="27">
        <f t="shared" ref="D13" si="5">MEDIAN(B13:B17)</f>
        <v>162</v>
      </c>
      <c r="E13" s="19"/>
      <c r="F13" s="28">
        <f t="shared" ref="F13" si="6">AVERAGE(E14:E16)</f>
        <v>162</v>
      </c>
    </row>
    <row r="14" spans="1:6">
      <c r="A14" s="25"/>
      <c r="B14" s="29">
        <v>162</v>
      </c>
      <c r="C14" s="27"/>
      <c r="D14" s="27"/>
      <c r="E14" s="19">
        <f t="shared" si="0"/>
        <v>162</v>
      </c>
      <c r="F14" s="28"/>
    </row>
    <row r="15" spans="1:6">
      <c r="A15" s="25"/>
      <c r="B15" s="29">
        <v>162</v>
      </c>
      <c r="C15" s="27"/>
      <c r="D15" s="27"/>
      <c r="E15" s="19">
        <f t="shared" si="0"/>
        <v>162</v>
      </c>
      <c r="F15" s="28"/>
    </row>
    <row r="16" spans="1:6">
      <c r="A16" s="25"/>
      <c r="B16" s="29">
        <v>162</v>
      </c>
      <c r="C16" s="27"/>
      <c r="D16" s="27"/>
      <c r="E16" s="19">
        <f t="shared" si="0"/>
        <v>162</v>
      </c>
      <c r="F16" s="28"/>
    </row>
    <row r="17" spans="1:6">
      <c r="A17" s="25"/>
      <c r="B17" s="29">
        <v>162</v>
      </c>
      <c r="C17" s="27"/>
      <c r="D17" s="27"/>
      <c r="E17" s="19"/>
      <c r="F17" s="28"/>
    </row>
    <row r="18" spans="1:6">
      <c r="A18" s="25">
        <v>189</v>
      </c>
      <c r="B18" s="26">
        <v>191</v>
      </c>
      <c r="C18" s="27">
        <f t="shared" ref="C18" si="7">AVERAGE(B18:B22)</f>
        <v>190.2</v>
      </c>
      <c r="D18" s="27">
        <f t="shared" ref="D18" si="8">MEDIAN(B18:B22)</f>
        <v>190</v>
      </c>
      <c r="E18" s="19"/>
      <c r="F18" s="28">
        <f t="shared" ref="F18" si="9">AVERAGE(E19:E21)</f>
        <v>190.111111111111</v>
      </c>
    </row>
    <row r="19" spans="1:6">
      <c r="A19" s="25"/>
      <c r="B19" s="26">
        <v>190</v>
      </c>
      <c r="C19" s="27"/>
      <c r="D19" s="27"/>
      <c r="E19" s="19">
        <f t="shared" si="0"/>
        <v>190.333333333333</v>
      </c>
      <c r="F19" s="28"/>
    </row>
    <row r="20" spans="1:6">
      <c r="A20" s="25"/>
      <c r="B20" s="26">
        <v>190</v>
      </c>
      <c r="C20" s="27"/>
      <c r="D20" s="27"/>
      <c r="E20" s="19">
        <f t="shared" si="0"/>
        <v>190</v>
      </c>
      <c r="F20" s="28"/>
    </row>
    <row r="21" spans="1:6">
      <c r="A21" s="25"/>
      <c r="B21" s="26">
        <v>190</v>
      </c>
      <c r="C21" s="27"/>
      <c r="D21" s="27"/>
      <c r="E21" s="19">
        <f t="shared" si="0"/>
        <v>190</v>
      </c>
      <c r="F21" s="28"/>
    </row>
    <row r="22" spans="1:6">
      <c r="A22" s="25"/>
      <c r="B22" s="26">
        <v>190</v>
      </c>
      <c r="C22" s="27"/>
      <c r="D22" s="27"/>
      <c r="E22" s="19">
        <f t="shared" si="0"/>
        <v>200.333333333333</v>
      </c>
      <c r="F22" s="28"/>
    </row>
    <row r="23" spans="1:6">
      <c r="A23" s="25">
        <v>220</v>
      </c>
      <c r="B23" s="26">
        <v>221</v>
      </c>
      <c r="C23" s="27">
        <f t="shared" ref="C23" si="10">AVERAGE(B23:B27)</f>
        <v>221</v>
      </c>
      <c r="D23" s="27">
        <f t="shared" ref="D23" si="11">MEDIAN(B23:B27)</f>
        <v>221</v>
      </c>
      <c r="E23" s="19"/>
      <c r="F23" s="28">
        <f t="shared" ref="F23" si="12">AVERAGE(E24:E26)</f>
        <v>221</v>
      </c>
    </row>
    <row r="24" spans="1:6">
      <c r="A24" s="25"/>
      <c r="B24" s="26">
        <v>221</v>
      </c>
      <c r="C24" s="27"/>
      <c r="D24" s="27"/>
      <c r="E24" s="19">
        <f t="shared" si="0"/>
        <v>221</v>
      </c>
      <c r="F24" s="28"/>
    </row>
    <row r="25" spans="1:6">
      <c r="A25" s="25"/>
      <c r="B25" s="26">
        <v>221</v>
      </c>
      <c r="C25" s="27"/>
      <c r="D25" s="27"/>
      <c r="E25" s="19">
        <f t="shared" si="0"/>
        <v>221</v>
      </c>
      <c r="F25" s="28"/>
    </row>
    <row r="26" spans="1:6">
      <c r="A26" s="25"/>
      <c r="B26" s="26">
        <v>221</v>
      </c>
      <c r="C26" s="27"/>
      <c r="D26" s="27"/>
      <c r="E26" s="19">
        <f t="shared" si="0"/>
        <v>221</v>
      </c>
      <c r="F26" s="28"/>
    </row>
    <row r="27" ht="15.15" spans="1:6">
      <c r="A27" s="30"/>
      <c r="B27" s="26">
        <v>221</v>
      </c>
      <c r="C27" s="31"/>
      <c r="D27" s="31"/>
      <c r="E27" s="32"/>
      <c r="F27" s="33"/>
    </row>
    <row r="28" ht="15.15" spans="3:6">
      <c r="C28" s="34" t="s">
        <v>5</v>
      </c>
      <c r="D28" s="35" t="s">
        <v>6</v>
      </c>
      <c r="E28" s="36"/>
      <c r="F28" s="37" t="s">
        <v>7</v>
      </c>
    </row>
  </sheetData>
  <mergeCells count="20">
    <mergeCell ref="A3:A7"/>
    <mergeCell ref="A8:A12"/>
    <mergeCell ref="A13:A17"/>
    <mergeCell ref="A18:A22"/>
    <mergeCell ref="A23:A27"/>
    <mergeCell ref="C3:C7"/>
    <mergeCell ref="C8:C12"/>
    <mergeCell ref="C13:C17"/>
    <mergeCell ref="C18:C22"/>
    <mergeCell ref="C23:C27"/>
    <mergeCell ref="D3:D7"/>
    <mergeCell ref="D8:D12"/>
    <mergeCell ref="D13:D17"/>
    <mergeCell ref="D18:D22"/>
    <mergeCell ref="D23:D27"/>
    <mergeCell ref="F3:F7"/>
    <mergeCell ref="F8:F12"/>
    <mergeCell ref="F13:F17"/>
    <mergeCell ref="F18:F22"/>
    <mergeCell ref="F23:F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workbookViewId="0">
      <selection activeCell="L2" sqref="L2:L15"/>
    </sheetView>
  </sheetViews>
  <sheetFormatPr defaultColWidth="9" defaultRowHeight="14.4"/>
  <cols>
    <col min="1" max="1" width="8.88495575221239" style="23"/>
    <col min="2" max="2" width="9.10619469026549" style="23" customWidth="1"/>
    <col min="3" max="16384" width="8.88495575221239" style="23"/>
  </cols>
  <sheetData>
    <row r="1" spans="1:18">
      <c r="A1" s="17" t="s">
        <v>8</v>
      </c>
      <c r="B1" s="17">
        <v>200</v>
      </c>
      <c r="C1" s="17">
        <v>400</v>
      </c>
      <c r="D1" s="17">
        <v>600</v>
      </c>
      <c r="E1" s="17">
        <v>800</v>
      </c>
      <c r="F1" s="17">
        <v>1000</v>
      </c>
      <c r="G1" s="17">
        <v>1300</v>
      </c>
      <c r="H1" s="17">
        <v>1500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</row>
    <row r="2" spans="1:18">
      <c r="A2" s="17" t="s">
        <v>17</v>
      </c>
      <c r="B2" s="17">
        <f t="shared" ref="B2:H2" si="0">B7-150</f>
        <v>-35</v>
      </c>
      <c r="C2" s="17">
        <f t="shared" si="0"/>
        <v>-18</v>
      </c>
      <c r="D2" s="17">
        <f t="shared" si="0"/>
        <v>-11</v>
      </c>
      <c r="E2" s="17">
        <f t="shared" si="0"/>
        <v>-9</v>
      </c>
      <c r="F2" s="17">
        <f t="shared" si="0"/>
        <v>-7</v>
      </c>
      <c r="G2" s="17">
        <f t="shared" si="0"/>
        <v>-4</v>
      </c>
      <c r="H2" s="17">
        <f t="shared" si="0"/>
        <v>-4</v>
      </c>
      <c r="K2" s="24">
        <v>3</v>
      </c>
      <c r="L2" s="24">
        <v>17</v>
      </c>
      <c r="M2" s="24">
        <v>12</v>
      </c>
      <c r="N2" s="24">
        <v>12</v>
      </c>
      <c r="O2" s="24">
        <v>13</v>
      </c>
      <c r="P2" s="24">
        <v>7</v>
      </c>
      <c r="Q2" s="24">
        <v>13</v>
      </c>
      <c r="R2" s="24">
        <v>13</v>
      </c>
    </row>
    <row r="3" spans="1:18">
      <c r="A3" s="17" t="s">
        <v>18</v>
      </c>
      <c r="B3" s="17">
        <f t="shared" ref="B3:H3" si="1">(B6-150)/100</f>
        <v>-0.33</v>
      </c>
      <c r="C3" s="17">
        <f t="shared" si="1"/>
        <v>-0.08</v>
      </c>
      <c r="D3" s="17">
        <f t="shared" si="1"/>
        <v>0</v>
      </c>
      <c r="E3" s="17">
        <f t="shared" si="1"/>
        <v>0.07</v>
      </c>
      <c r="F3" s="17">
        <f t="shared" si="1"/>
        <v>0.09</v>
      </c>
      <c r="G3" s="17">
        <f t="shared" si="1"/>
        <v>0.13</v>
      </c>
      <c r="H3" s="17">
        <f t="shared" si="1"/>
        <v>0.14</v>
      </c>
      <c r="K3" s="24">
        <v>4.5</v>
      </c>
      <c r="L3" s="24">
        <v>17</v>
      </c>
      <c r="M3" s="24">
        <v>27</v>
      </c>
      <c r="N3" s="24">
        <v>27</v>
      </c>
      <c r="O3" s="24">
        <v>28</v>
      </c>
      <c r="P3" s="24">
        <v>33</v>
      </c>
      <c r="Q3" s="24">
        <v>28</v>
      </c>
      <c r="R3" s="24">
        <v>28</v>
      </c>
    </row>
    <row r="4" spans="1:18">
      <c r="A4" s="17" t="s">
        <v>19</v>
      </c>
      <c r="B4" s="17" t="s">
        <v>20</v>
      </c>
      <c r="C4" s="17" t="s">
        <v>20</v>
      </c>
      <c r="D4" s="17" t="s">
        <v>20</v>
      </c>
      <c r="E4" s="17" t="s">
        <v>20</v>
      </c>
      <c r="F4" s="17" t="s">
        <v>20</v>
      </c>
      <c r="G4" s="17">
        <v>22.5</v>
      </c>
      <c r="H4" s="17">
        <v>24</v>
      </c>
      <c r="K4" s="24">
        <v>6</v>
      </c>
      <c r="L4" s="24">
        <v>46</v>
      </c>
      <c r="M4" s="24">
        <v>41</v>
      </c>
      <c r="N4" s="24">
        <v>41</v>
      </c>
      <c r="O4" s="24">
        <v>42</v>
      </c>
      <c r="P4" s="24">
        <v>42</v>
      </c>
      <c r="Q4" s="24">
        <v>42</v>
      </c>
      <c r="R4" s="24">
        <v>42</v>
      </c>
    </row>
    <row r="5" spans="11:18">
      <c r="K5" s="24">
        <v>7.5</v>
      </c>
      <c r="L5" s="24">
        <v>54</v>
      </c>
      <c r="M5" s="24">
        <v>54</v>
      </c>
      <c r="N5" s="24">
        <v>54</v>
      </c>
      <c r="O5" s="24">
        <v>54</v>
      </c>
      <c r="P5" s="24">
        <v>55</v>
      </c>
      <c r="Q5" s="24">
        <v>54</v>
      </c>
      <c r="R5" s="24">
        <v>55</v>
      </c>
    </row>
    <row r="6" spans="1:18">
      <c r="A6" s="23" t="s">
        <v>21</v>
      </c>
      <c r="B6" s="23">
        <f t="shared" ref="B6:H6" si="2">MAX(L2:L46)</f>
        <v>117</v>
      </c>
      <c r="C6" s="23">
        <f t="shared" si="2"/>
        <v>142</v>
      </c>
      <c r="D6" s="23">
        <f t="shared" si="2"/>
        <v>150</v>
      </c>
      <c r="E6" s="23">
        <f t="shared" si="2"/>
        <v>157</v>
      </c>
      <c r="F6" s="23">
        <f t="shared" si="2"/>
        <v>159</v>
      </c>
      <c r="G6" s="23">
        <f t="shared" si="2"/>
        <v>163</v>
      </c>
      <c r="H6" s="23">
        <f t="shared" si="2"/>
        <v>164</v>
      </c>
      <c r="K6" s="24">
        <v>9</v>
      </c>
      <c r="L6" s="24">
        <v>67</v>
      </c>
      <c r="M6" s="24">
        <v>68</v>
      </c>
      <c r="N6" s="24">
        <v>68</v>
      </c>
      <c r="O6" s="24">
        <v>68</v>
      </c>
      <c r="P6" s="24">
        <v>68</v>
      </c>
      <c r="Q6" s="24">
        <v>68</v>
      </c>
      <c r="R6" s="24">
        <v>69</v>
      </c>
    </row>
    <row r="7" spans="1:18">
      <c r="A7" s="23" t="s">
        <v>22</v>
      </c>
      <c r="B7" s="23">
        <v>115</v>
      </c>
      <c r="C7" s="23">
        <v>132</v>
      </c>
      <c r="D7" s="23">
        <v>139</v>
      </c>
      <c r="E7" s="23">
        <v>141</v>
      </c>
      <c r="F7" s="23">
        <v>143</v>
      </c>
      <c r="G7" s="23">
        <v>146</v>
      </c>
      <c r="H7" s="23">
        <v>146</v>
      </c>
      <c r="K7" s="24">
        <v>12</v>
      </c>
      <c r="L7" s="24">
        <v>88</v>
      </c>
      <c r="M7" s="24">
        <v>95</v>
      </c>
      <c r="N7" s="24">
        <v>86</v>
      </c>
      <c r="O7" s="24">
        <v>95</v>
      </c>
      <c r="P7" s="24">
        <v>95</v>
      </c>
      <c r="Q7" s="24">
        <v>95</v>
      </c>
      <c r="R7" s="24">
        <v>96</v>
      </c>
    </row>
    <row r="8" spans="11:18">
      <c r="K8" s="24">
        <v>13.5</v>
      </c>
      <c r="L8" s="24">
        <v>97</v>
      </c>
      <c r="M8" s="24">
        <v>108</v>
      </c>
      <c r="N8" s="24">
        <v>112</v>
      </c>
      <c r="O8" s="24">
        <v>108</v>
      </c>
      <c r="P8" s="24">
        <v>108</v>
      </c>
      <c r="Q8" s="24">
        <v>108</v>
      </c>
      <c r="R8" s="24">
        <v>108</v>
      </c>
    </row>
    <row r="9" spans="11:18">
      <c r="K9" s="24">
        <v>15</v>
      </c>
      <c r="L9" s="24">
        <v>104</v>
      </c>
      <c r="M9" s="24">
        <v>120</v>
      </c>
      <c r="N9" s="24">
        <v>121</v>
      </c>
      <c r="O9" s="24">
        <v>120</v>
      </c>
      <c r="P9" s="24">
        <v>120</v>
      </c>
      <c r="Q9" s="24">
        <v>121</v>
      </c>
      <c r="R9" s="24">
        <v>121</v>
      </c>
    </row>
    <row r="10" spans="11:18">
      <c r="K10" s="24">
        <v>16.5</v>
      </c>
      <c r="L10" s="24">
        <v>110</v>
      </c>
      <c r="M10" s="24">
        <v>131</v>
      </c>
      <c r="N10" s="24">
        <v>134</v>
      </c>
      <c r="O10" s="24">
        <v>134</v>
      </c>
      <c r="P10" s="24">
        <v>134</v>
      </c>
      <c r="Q10" s="24">
        <v>134</v>
      </c>
      <c r="R10" s="24">
        <v>135</v>
      </c>
    </row>
    <row r="11" spans="11:18">
      <c r="K11" s="24">
        <v>18</v>
      </c>
      <c r="L11" s="24">
        <v>114</v>
      </c>
      <c r="M11" s="24">
        <v>139</v>
      </c>
      <c r="N11" s="24">
        <v>145</v>
      </c>
      <c r="O11" s="24">
        <v>146</v>
      </c>
      <c r="P11" s="24">
        <v>147</v>
      </c>
      <c r="Q11" s="24">
        <v>148</v>
      </c>
      <c r="R11" s="24">
        <v>148</v>
      </c>
    </row>
    <row r="12" spans="11:18">
      <c r="K12" s="24">
        <v>19.5</v>
      </c>
      <c r="L12" s="24">
        <v>116</v>
      </c>
      <c r="M12" s="24">
        <v>142</v>
      </c>
      <c r="N12" s="24">
        <v>150</v>
      </c>
      <c r="O12" s="24">
        <v>156</v>
      </c>
      <c r="P12" s="24">
        <v>157</v>
      </c>
      <c r="Q12" s="24">
        <v>159</v>
      </c>
      <c r="R12" s="24">
        <v>160</v>
      </c>
    </row>
    <row r="13" spans="11:18">
      <c r="K13" s="24">
        <v>21</v>
      </c>
      <c r="L13" s="24">
        <v>117</v>
      </c>
      <c r="M13" s="24">
        <v>141</v>
      </c>
      <c r="N13" s="24">
        <v>150</v>
      </c>
      <c r="O13" s="24">
        <v>157</v>
      </c>
      <c r="P13" s="24">
        <v>159</v>
      </c>
      <c r="Q13" s="24">
        <v>163</v>
      </c>
      <c r="R13" s="24">
        <v>164</v>
      </c>
    </row>
    <row r="14" spans="11:18">
      <c r="K14" s="24">
        <v>22.5</v>
      </c>
      <c r="L14" s="24">
        <v>117</v>
      </c>
      <c r="M14" s="24">
        <v>139</v>
      </c>
      <c r="N14" s="24">
        <v>148</v>
      </c>
      <c r="O14" s="24">
        <v>155</v>
      </c>
      <c r="P14" s="24">
        <v>156</v>
      </c>
      <c r="Q14" s="24">
        <v>160</v>
      </c>
      <c r="R14" s="24">
        <v>161</v>
      </c>
    </row>
    <row r="15" spans="11:18">
      <c r="K15" s="24">
        <v>24</v>
      </c>
      <c r="L15" s="24">
        <v>116</v>
      </c>
      <c r="M15" s="24">
        <v>137</v>
      </c>
      <c r="N15" s="24">
        <v>146</v>
      </c>
      <c r="O15" s="24">
        <v>152</v>
      </c>
      <c r="P15" s="24">
        <v>155</v>
      </c>
      <c r="Q15" s="24">
        <v>158</v>
      </c>
      <c r="R15" s="24">
        <v>160</v>
      </c>
    </row>
    <row r="16" spans="11:18">
      <c r="K16" s="24">
        <v>25.5</v>
      </c>
      <c r="L16" s="24">
        <v>115</v>
      </c>
      <c r="M16" s="24">
        <v>135</v>
      </c>
      <c r="N16" s="24">
        <v>144</v>
      </c>
      <c r="O16" s="24">
        <v>150</v>
      </c>
      <c r="P16" s="24">
        <v>153</v>
      </c>
      <c r="Q16" s="24">
        <v>155</v>
      </c>
      <c r="R16" s="24">
        <v>157</v>
      </c>
    </row>
    <row r="17" spans="11:18">
      <c r="K17" s="24">
        <v>27</v>
      </c>
      <c r="L17" s="24">
        <v>114</v>
      </c>
      <c r="M17" s="24">
        <v>133</v>
      </c>
      <c r="N17" s="24">
        <v>142</v>
      </c>
      <c r="O17" s="24">
        <v>149</v>
      </c>
      <c r="P17" s="24">
        <v>150</v>
      </c>
      <c r="Q17" s="24">
        <v>153</v>
      </c>
      <c r="R17" s="24">
        <v>155</v>
      </c>
    </row>
    <row r="18" spans="11:18">
      <c r="K18" s="24">
        <v>28.5</v>
      </c>
      <c r="L18" s="24">
        <v>114</v>
      </c>
      <c r="M18" s="24">
        <v>131</v>
      </c>
      <c r="N18" s="24">
        <v>140</v>
      </c>
      <c r="O18" s="24">
        <v>146</v>
      </c>
      <c r="P18" s="24">
        <v>148</v>
      </c>
      <c r="Q18" s="24">
        <v>151</v>
      </c>
      <c r="R18" s="24">
        <v>153</v>
      </c>
    </row>
    <row r="19" spans="11:18">
      <c r="K19" s="24">
        <v>30</v>
      </c>
      <c r="L19" s="24">
        <v>114</v>
      </c>
      <c r="M19" s="24">
        <v>129</v>
      </c>
      <c r="N19" s="24">
        <v>138</v>
      </c>
      <c r="O19" s="24">
        <v>144</v>
      </c>
      <c r="P19" s="24">
        <v>146</v>
      </c>
      <c r="Q19" s="24">
        <v>149</v>
      </c>
      <c r="R19" s="24">
        <v>151</v>
      </c>
    </row>
    <row r="20" spans="11:18">
      <c r="K20" s="24">
        <v>31.5</v>
      </c>
      <c r="L20" s="24">
        <v>114</v>
      </c>
      <c r="M20" s="24">
        <v>126</v>
      </c>
      <c r="N20" s="24">
        <v>136</v>
      </c>
      <c r="O20" s="24">
        <v>144</v>
      </c>
      <c r="P20" s="24">
        <v>144</v>
      </c>
      <c r="Q20" s="24">
        <v>147</v>
      </c>
      <c r="R20" s="24">
        <v>149</v>
      </c>
    </row>
    <row r="21" spans="11:18">
      <c r="K21" s="24">
        <v>33</v>
      </c>
      <c r="L21" s="24">
        <v>114</v>
      </c>
      <c r="M21" s="24">
        <v>126</v>
      </c>
      <c r="N21" s="24">
        <v>135</v>
      </c>
      <c r="O21" s="24">
        <v>139</v>
      </c>
      <c r="P21" s="24">
        <v>142</v>
      </c>
      <c r="Q21" s="24">
        <v>145</v>
      </c>
      <c r="R21" s="24">
        <v>147</v>
      </c>
    </row>
    <row r="22" spans="11:18">
      <c r="K22" s="24">
        <v>34.5</v>
      </c>
      <c r="L22" s="24">
        <v>115</v>
      </c>
      <c r="M22" s="24">
        <v>131</v>
      </c>
      <c r="N22" s="24">
        <v>136</v>
      </c>
      <c r="O22" s="24">
        <v>138</v>
      </c>
      <c r="P22" s="24">
        <v>139</v>
      </c>
      <c r="Q22" s="24">
        <v>143</v>
      </c>
      <c r="R22" s="24">
        <v>145</v>
      </c>
    </row>
    <row r="23" spans="11:18">
      <c r="K23" s="24">
        <v>36</v>
      </c>
      <c r="L23" s="24">
        <v>115</v>
      </c>
      <c r="M23" s="24">
        <v>131</v>
      </c>
      <c r="N23" s="24">
        <v>138</v>
      </c>
      <c r="O23" s="24">
        <v>140</v>
      </c>
      <c r="P23" s="24">
        <v>137</v>
      </c>
      <c r="Q23" s="24">
        <v>141</v>
      </c>
      <c r="R23" s="24">
        <v>143</v>
      </c>
    </row>
    <row r="24" spans="11:18">
      <c r="K24" s="24">
        <v>37.5</v>
      </c>
      <c r="L24" s="24">
        <v>114</v>
      </c>
      <c r="M24" s="24">
        <v>135</v>
      </c>
      <c r="N24" s="24">
        <v>140</v>
      </c>
      <c r="O24" s="24">
        <v>142</v>
      </c>
      <c r="P24" s="24">
        <v>139</v>
      </c>
      <c r="Q24" s="24">
        <v>141</v>
      </c>
      <c r="R24" s="24">
        <v>141</v>
      </c>
    </row>
    <row r="25" spans="11:18">
      <c r="K25" s="24">
        <v>39</v>
      </c>
      <c r="L25" s="24">
        <v>114</v>
      </c>
      <c r="M25" s="24">
        <v>136</v>
      </c>
      <c r="N25" s="24">
        <v>141</v>
      </c>
      <c r="O25" s="24">
        <v>144</v>
      </c>
      <c r="P25" s="24">
        <v>144</v>
      </c>
      <c r="Q25" s="24">
        <v>145</v>
      </c>
      <c r="R25" s="24">
        <v>142</v>
      </c>
    </row>
    <row r="26" spans="11:18">
      <c r="K26" s="24">
        <v>40.5</v>
      </c>
      <c r="L26" s="24">
        <v>114</v>
      </c>
      <c r="M26" s="24">
        <v>134</v>
      </c>
      <c r="N26" s="24">
        <v>140</v>
      </c>
      <c r="O26" s="24">
        <v>145</v>
      </c>
      <c r="P26" s="24">
        <v>149</v>
      </c>
      <c r="Q26" s="24">
        <v>150</v>
      </c>
      <c r="R26" s="24">
        <v>147</v>
      </c>
    </row>
    <row r="27" spans="11:18">
      <c r="K27" s="24">
        <v>42</v>
      </c>
      <c r="L27" s="24">
        <v>115</v>
      </c>
      <c r="M27" s="24">
        <v>132</v>
      </c>
      <c r="N27" s="24">
        <v>138</v>
      </c>
      <c r="O27" s="24">
        <v>142</v>
      </c>
      <c r="P27" s="24">
        <v>150</v>
      </c>
      <c r="Q27" s="24">
        <v>151</v>
      </c>
      <c r="R27" s="24">
        <v>154</v>
      </c>
    </row>
    <row r="28" spans="11:18">
      <c r="K28" s="24">
        <v>43.5</v>
      </c>
      <c r="L28" s="24">
        <v>114</v>
      </c>
      <c r="M28" s="24">
        <v>130</v>
      </c>
      <c r="N28" s="24">
        <v>136</v>
      </c>
      <c r="O28" s="24">
        <v>140</v>
      </c>
      <c r="P28" s="24">
        <v>148</v>
      </c>
      <c r="Q28" s="24">
        <v>149</v>
      </c>
      <c r="R28" s="24">
        <v>154</v>
      </c>
    </row>
    <row r="29" spans="11:18">
      <c r="K29" s="24">
        <v>45</v>
      </c>
      <c r="L29" s="24">
        <v>115</v>
      </c>
      <c r="M29" s="24">
        <v>130</v>
      </c>
      <c r="N29" s="24">
        <v>134</v>
      </c>
      <c r="O29" s="24">
        <v>138</v>
      </c>
      <c r="P29" s="24">
        <v>146</v>
      </c>
      <c r="Q29" s="24">
        <v>147</v>
      </c>
      <c r="R29" s="24">
        <v>152</v>
      </c>
    </row>
    <row r="30" spans="11:18">
      <c r="K30" s="24">
        <v>46.5</v>
      </c>
      <c r="L30" s="24">
        <v>115</v>
      </c>
      <c r="M30" s="24">
        <v>131</v>
      </c>
      <c r="N30" s="24">
        <v>134</v>
      </c>
      <c r="O30" s="24">
        <v>138</v>
      </c>
      <c r="P30" s="24">
        <v>144</v>
      </c>
      <c r="Q30" s="24">
        <v>145</v>
      </c>
      <c r="R30" s="24">
        <v>150</v>
      </c>
    </row>
    <row r="31" spans="11:18">
      <c r="K31" s="24">
        <v>48</v>
      </c>
      <c r="L31" s="24">
        <v>115</v>
      </c>
      <c r="M31" s="24">
        <v>132</v>
      </c>
      <c r="N31" s="24">
        <v>137</v>
      </c>
      <c r="O31" s="24">
        <v>141</v>
      </c>
      <c r="P31" s="24">
        <v>142</v>
      </c>
      <c r="Q31" s="24">
        <v>142</v>
      </c>
      <c r="R31" s="24">
        <v>148</v>
      </c>
    </row>
    <row r="32" spans="11:18">
      <c r="K32" s="24">
        <v>49.5</v>
      </c>
      <c r="L32" s="24">
        <v>114</v>
      </c>
      <c r="M32" s="24">
        <v>134</v>
      </c>
      <c r="N32" s="24">
        <v>140</v>
      </c>
      <c r="O32" s="24">
        <v>144</v>
      </c>
      <c r="P32" s="24">
        <v>140</v>
      </c>
      <c r="Q32" s="24">
        <v>141</v>
      </c>
      <c r="R32" s="24">
        <v>146</v>
      </c>
    </row>
    <row r="33" spans="11:18">
      <c r="K33" s="24">
        <v>51</v>
      </c>
      <c r="L33" s="24">
        <v>114</v>
      </c>
      <c r="M33" s="24">
        <v>134</v>
      </c>
      <c r="N33" s="24">
        <v>142</v>
      </c>
      <c r="O33" s="24">
        <v>145</v>
      </c>
      <c r="P33" s="24">
        <v>138</v>
      </c>
      <c r="Q33" s="24">
        <v>146</v>
      </c>
      <c r="R33" s="24">
        <v>143</v>
      </c>
    </row>
    <row r="34" spans="11:18">
      <c r="K34" s="24">
        <v>52.5</v>
      </c>
      <c r="L34" s="24">
        <v>114</v>
      </c>
      <c r="M34" s="24">
        <v>133</v>
      </c>
      <c r="N34" s="24">
        <v>142</v>
      </c>
      <c r="O34" s="24">
        <v>144</v>
      </c>
      <c r="P34" s="24">
        <v>139</v>
      </c>
      <c r="Q34" s="24">
        <v>148</v>
      </c>
      <c r="R34" s="24">
        <v>143</v>
      </c>
    </row>
    <row r="35" spans="11:18">
      <c r="K35" s="24">
        <v>54</v>
      </c>
      <c r="L35" s="24">
        <v>115</v>
      </c>
      <c r="M35" s="24">
        <v>132</v>
      </c>
      <c r="N35" s="24">
        <v>140</v>
      </c>
      <c r="O35" s="24">
        <v>141</v>
      </c>
      <c r="P35" s="24">
        <v>143</v>
      </c>
      <c r="Q35" s="24">
        <v>147</v>
      </c>
      <c r="R35" s="24">
        <v>146</v>
      </c>
    </row>
    <row r="36" spans="11:18">
      <c r="K36" s="24">
        <v>55.5</v>
      </c>
      <c r="L36" s="24"/>
      <c r="M36" s="24">
        <v>131</v>
      </c>
      <c r="N36" s="24">
        <v>137</v>
      </c>
      <c r="O36" s="24">
        <v>139</v>
      </c>
      <c r="P36" s="24">
        <v>148</v>
      </c>
      <c r="Q36" s="24">
        <v>145</v>
      </c>
      <c r="R36" s="24">
        <v>149</v>
      </c>
    </row>
    <row r="37" spans="11:18">
      <c r="K37" s="24">
        <v>57</v>
      </c>
      <c r="L37" s="24"/>
      <c r="M37" s="24">
        <v>130</v>
      </c>
      <c r="N37" s="24">
        <v>135</v>
      </c>
      <c r="O37" s="24">
        <v>137</v>
      </c>
      <c r="P37" s="24">
        <v>149</v>
      </c>
      <c r="Q37" s="24">
        <v>142</v>
      </c>
      <c r="R37" s="24">
        <v>150</v>
      </c>
    </row>
    <row r="38" spans="11:18">
      <c r="K38" s="24">
        <v>58.5</v>
      </c>
      <c r="L38" s="24"/>
      <c r="M38" s="24">
        <v>131</v>
      </c>
      <c r="N38" s="24">
        <v>134</v>
      </c>
      <c r="O38" s="24">
        <v>138</v>
      </c>
      <c r="P38" s="24">
        <v>149</v>
      </c>
      <c r="Q38" s="24">
        <v>140</v>
      </c>
      <c r="R38" s="24">
        <v>148</v>
      </c>
    </row>
    <row r="39" spans="11:18">
      <c r="K39" s="24">
        <v>60</v>
      </c>
      <c r="L39" s="24"/>
      <c r="M39" s="24">
        <v>132</v>
      </c>
      <c r="N39" s="24">
        <v>134</v>
      </c>
      <c r="O39" s="24">
        <v>141</v>
      </c>
      <c r="P39" s="24">
        <v>145</v>
      </c>
      <c r="Q39" s="24">
        <v>142</v>
      </c>
      <c r="R39" s="24">
        <v>146</v>
      </c>
    </row>
    <row r="40" spans="11:18">
      <c r="K40" s="24">
        <v>61.5</v>
      </c>
      <c r="L40" s="24"/>
      <c r="M40" s="24">
        <v>134</v>
      </c>
      <c r="N40" s="24">
        <v>137</v>
      </c>
      <c r="O40" s="24">
        <v>144</v>
      </c>
      <c r="P40" s="24">
        <v>144</v>
      </c>
      <c r="Q40" s="24">
        <v>147</v>
      </c>
      <c r="R40" s="24">
        <v>144</v>
      </c>
    </row>
    <row r="41" spans="11:18">
      <c r="K41" s="24">
        <v>63</v>
      </c>
      <c r="L41" s="24"/>
      <c r="M41" s="24"/>
      <c r="N41" s="24">
        <v>140</v>
      </c>
      <c r="O41" s="24">
        <v>145</v>
      </c>
      <c r="P41" s="24">
        <v>142</v>
      </c>
      <c r="Q41" s="24">
        <v>152</v>
      </c>
      <c r="R41" s="24">
        <v>142</v>
      </c>
    </row>
    <row r="42" spans="11:18">
      <c r="K42" s="24">
        <v>64.5</v>
      </c>
      <c r="L42" s="24"/>
      <c r="M42" s="24"/>
      <c r="N42" s="24">
        <v>142</v>
      </c>
      <c r="O42" s="24">
        <v>144</v>
      </c>
      <c r="P42" s="24">
        <v>140</v>
      </c>
      <c r="Q42" s="24">
        <v>152</v>
      </c>
      <c r="R42" s="24">
        <v>142</v>
      </c>
    </row>
    <row r="43" spans="11:18">
      <c r="K43" s="24">
        <v>66</v>
      </c>
      <c r="L43" s="24"/>
      <c r="M43" s="24"/>
      <c r="N43" s="24">
        <v>142</v>
      </c>
      <c r="O43" s="24">
        <v>142</v>
      </c>
      <c r="P43" s="24">
        <v>139</v>
      </c>
      <c r="Q43" s="24">
        <v>150</v>
      </c>
      <c r="R43" s="24">
        <v>146</v>
      </c>
    </row>
    <row r="44" spans="11:18">
      <c r="K44" s="24">
        <v>67.5</v>
      </c>
      <c r="L44" s="24"/>
      <c r="M44" s="24"/>
      <c r="N44" s="24">
        <v>139</v>
      </c>
      <c r="O44" s="24"/>
      <c r="P44" s="24"/>
      <c r="Q44" s="24">
        <v>148</v>
      </c>
      <c r="R44" s="24">
        <v>152</v>
      </c>
    </row>
    <row r="45" spans="11:18">
      <c r="K45" s="24">
        <v>69</v>
      </c>
      <c r="L45" s="24"/>
      <c r="M45" s="24"/>
      <c r="N45" s="24">
        <v>139</v>
      </c>
      <c r="O45" s="24"/>
      <c r="P45" s="24"/>
      <c r="Q45" s="24">
        <v>146</v>
      </c>
      <c r="R45" s="24">
        <v>153</v>
      </c>
    </row>
    <row r="46" spans="11:18">
      <c r="K46" s="24">
        <v>70.5</v>
      </c>
      <c r="L46" s="24"/>
      <c r="M46" s="24"/>
      <c r="N46" s="24"/>
      <c r="O46" s="24"/>
      <c r="P46" s="24"/>
      <c r="Q46" s="24">
        <v>143</v>
      </c>
      <c r="R46" s="24"/>
    </row>
  </sheetData>
  <conditionalFormatting sqref="L2:R46">
    <cfRule type="cellIs" dxfId="0" priority="1" operator="between">
      <formula>140</formula>
      <formula>160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A1" sqref="A1:E7"/>
    </sheetView>
  </sheetViews>
  <sheetFormatPr defaultColWidth="9" defaultRowHeight="14.4"/>
  <cols>
    <col min="1" max="9" width="8.88495575221239" style="23"/>
    <col min="10" max="17" width="8.88495575221239" style="24"/>
    <col min="18" max="16384" width="8.88495575221239" style="23"/>
  </cols>
  <sheetData>
    <row r="1" spans="1:15">
      <c r="A1" s="17" t="s">
        <v>23</v>
      </c>
      <c r="B1" s="17">
        <v>5</v>
      </c>
      <c r="C1" s="17">
        <v>10</v>
      </c>
      <c r="D1" s="17">
        <v>15</v>
      </c>
      <c r="E1" s="17">
        <v>20</v>
      </c>
      <c r="K1" s="24" t="s">
        <v>9</v>
      </c>
      <c r="L1" s="24" t="s">
        <v>24</v>
      </c>
      <c r="M1" s="24" t="s">
        <v>25</v>
      </c>
      <c r="N1" s="24" t="s">
        <v>26</v>
      </c>
      <c r="O1" s="24" t="s">
        <v>27</v>
      </c>
    </row>
    <row r="2" spans="1:15">
      <c r="A2" s="17" t="s">
        <v>17</v>
      </c>
      <c r="B2" s="17">
        <f>B7-150</f>
        <v>-1.80000000000001</v>
      </c>
      <c r="C2" s="17">
        <f>C7-150</f>
        <v>1.69999999999999</v>
      </c>
      <c r="D2" s="17">
        <f>D7-150</f>
        <v>4.30000000000001</v>
      </c>
      <c r="E2" s="17">
        <f>E7-150</f>
        <v>6</v>
      </c>
      <c r="K2" s="24">
        <v>3</v>
      </c>
      <c r="L2" s="24">
        <v>12</v>
      </c>
      <c r="M2" s="24">
        <v>13</v>
      </c>
      <c r="N2" s="24">
        <v>13</v>
      </c>
      <c r="O2" s="24">
        <v>13</v>
      </c>
    </row>
    <row r="3" spans="1:15">
      <c r="A3" s="17" t="s">
        <v>18</v>
      </c>
      <c r="B3" s="17">
        <f>(B6-150)/100</f>
        <v>0.13</v>
      </c>
      <c r="C3" s="17">
        <f>(C6-150)/100</f>
        <v>0.2</v>
      </c>
      <c r="D3" s="17">
        <f>(D6-150)/100</f>
        <v>0.26</v>
      </c>
      <c r="E3" s="17">
        <f>(E6-150)/100</f>
        <v>0.33</v>
      </c>
      <c r="K3" s="24">
        <v>4.5</v>
      </c>
      <c r="L3" s="24">
        <v>27</v>
      </c>
      <c r="M3" s="24">
        <v>28</v>
      </c>
      <c r="N3" s="24">
        <v>28</v>
      </c>
      <c r="O3" s="24">
        <v>27</v>
      </c>
    </row>
    <row r="4" spans="1:15">
      <c r="A4" s="17" t="s">
        <v>19</v>
      </c>
      <c r="B4" s="17">
        <v>22.5</v>
      </c>
      <c r="C4" s="17">
        <v>30</v>
      </c>
      <c r="D4" s="17">
        <v>33</v>
      </c>
      <c r="E4" s="17">
        <v>66</v>
      </c>
      <c r="K4" s="24">
        <v>6</v>
      </c>
      <c r="L4" s="24">
        <v>41</v>
      </c>
      <c r="M4" s="24">
        <v>42</v>
      </c>
      <c r="N4" s="24">
        <v>42</v>
      </c>
      <c r="O4" s="24">
        <v>42</v>
      </c>
    </row>
    <row r="5" spans="11:15">
      <c r="K5" s="24">
        <v>7.5</v>
      </c>
      <c r="L5" s="24">
        <v>54</v>
      </c>
      <c r="M5" s="24">
        <v>55</v>
      </c>
      <c r="N5" s="24">
        <v>55</v>
      </c>
      <c r="O5" s="24">
        <v>54</v>
      </c>
    </row>
    <row r="6" spans="1:15">
      <c r="A6" s="23" t="s">
        <v>21</v>
      </c>
      <c r="B6" s="23">
        <f>MAX(L2:L52)</f>
        <v>163</v>
      </c>
      <c r="C6" s="23">
        <f>MAX(M2:M52)</f>
        <v>170</v>
      </c>
      <c r="D6" s="23">
        <f>MAX(N2:N52)</f>
        <v>176</v>
      </c>
      <c r="E6" s="23">
        <f>MAX(O2:O52)</f>
        <v>183</v>
      </c>
      <c r="K6" s="24">
        <v>9</v>
      </c>
      <c r="L6" s="24">
        <v>68</v>
      </c>
      <c r="M6" s="24">
        <v>69</v>
      </c>
      <c r="N6" s="24">
        <v>74</v>
      </c>
      <c r="O6" s="24">
        <v>74</v>
      </c>
    </row>
    <row r="7" spans="1:15">
      <c r="A7" s="23" t="s">
        <v>22</v>
      </c>
      <c r="B7" s="23">
        <f>AVERAGE(L37:L46)</f>
        <v>148.2</v>
      </c>
      <c r="C7" s="23">
        <f>AVERAGE(M40:M49)</f>
        <v>151.7</v>
      </c>
      <c r="D7" s="23">
        <f>AVERAGE(N41:N50)</f>
        <v>154.3</v>
      </c>
      <c r="E7" s="23">
        <f>AVERAGE(O44:O52)</f>
        <v>156</v>
      </c>
      <c r="K7" s="24">
        <v>10.5</v>
      </c>
      <c r="L7" s="24">
        <v>81</v>
      </c>
      <c r="M7" s="24">
        <v>82</v>
      </c>
      <c r="N7" s="24">
        <v>74</v>
      </c>
      <c r="O7" s="24">
        <v>74</v>
      </c>
    </row>
    <row r="8" spans="11:15">
      <c r="K8" s="24">
        <v>12</v>
      </c>
      <c r="L8" s="24">
        <v>95</v>
      </c>
      <c r="M8" s="24">
        <v>96</v>
      </c>
      <c r="N8" s="24">
        <v>101</v>
      </c>
      <c r="O8" s="24">
        <v>100</v>
      </c>
    </row>
    <row r="9" spans="11:15">
      <c r="K9" s="24">
        <v>13.5</v>
      </c>
      <c r="L9" s="24">
        <v>107</v>
      </c>
      <c r="M9" s="24">
        <v>108</v>
      </c>
      <c r="N9" s="24">
        <v>109</v>
      </c>
      <c r="O9" s="24">
        <v>109</v>
      </c>
    </row>
    <row r="10" spans="11:15">
      <c r="K10" s="24">
        <v>15</v>
      </c>
      <c r="L10" s="24">
        <v>121</v>
      </c>
      <c r="M10" s="24">
        <v>121</v>
      </c>
      <c r="N10" s="24">
        <v>127</v>
      </c>
      <c r="O10" s="24">
        <v>126</v>
      </c>
    </row>
    <row r="11" spans="11:15">
      <c r="K11" s="24">
        <v>16.5</v>
      </c>
      <c r="L11" s="24">
        <v>135</v>
      </c>
      <c r="M11" s="24">
        <v>135</v>
      </c>
      <c r="N11" s="24">
        <v>136</v>
      </c>
      <c r="O11" s="24">
        <v>135</v>
      </c>
    </row>
    <row r="12" spans="11:15">
      <c r="K12" s="24">
        <v>18</v>
      </c>
      <c r="L12" s="24">
        <v>148</v>
      </c>
      <c r="M12" s="24">
        <v>148</v>
      </c>
      <c r="N12" s="24">
        <v>149</v>
      </c>
      <c r="O12" s="24">
        <v>148</v>
      </c>
    </row>
    <row r="13" spans="11:15">
      <c r="K13" s="24">
        <v>19.5</v>
      </c>
      <c r="L13" s="24">
        <v>158</v>
      </c>
      <c r="M13" s="24">
        <v>160</v>
      </c>
      <c r="N13" s="24">
        <v>161</v>
      </c>
      <c r="O13" s="24">
        <v>160</v>
      </c>
    </row>
    <row r="14" spans="11:15">
      <c r="K14" s="24">
        <v>21</v>
      </c>
      <c r="L14" s="24">
        <v>163</v>
      </c>
      <c r="M14" s="24">
        <v>169</v>
      </c>
      <c r="N14" s="24">
        <v>172</v>
      </c>
      <c r="O14" s="24">
        <v>173</v>
      </c>
    </row>
    <row r="15" spans="11:15">
      <c r="K15" s="24">
        <v>22.5</v>
      </c>
      <c r="L15" s="24">
        <v>160</v>
      </c>
      <c r="M15" s="24">
        <v>170</v>
      </c>
      <c r="N15" s="24">
        <v>176</v>
      </c>
      <c r="O15" s="24">
        <v>182</v>
      </c>
    </row>
    <row r="16" spans="11:15">
      <c r="K16" s="24">
        <v>24</v>
      </c>
      <c r="L16" s="24">
        <v>158</v>
      </c>
      <c r="M16" s="24">
        <v>168</v>
      </c>
      <c r="N16" s="24">
        <v>174</v>
      </c>
      <c r="O16" s="24">
        <v>183</v>
      </c>
    </row>
    <row r="17" spans="11:15">
      <c r="K17" s="24">
        <v>25.5</v>
      </c>
      <c r="L17" s="24">
        <v>156</v>
      </c>
      <c r="M17" s="24">
        <v>165</v>
      </c>
      <c r="N17" s="24">
        <v>171</v>
      </c>
      <c r="O17" s="24">
        <v>181</v>
      </c>
    </row>
    <row r="18" spans="11:15">
      <c r="K18" s="24">
        <v>27</v>
      </c>
      <c r="L18" s="24">
        <v>154</v>
      </c>
      <c r="M18" s="24">
        <v>163</v>
      </c>
      <c r="N18" s="24">
        <v>169</v>
      </c>
      <c r="O18" s="24">
        <v>178</v>
      </c>
    </row>
    <row r="19" spans="11:15">
      <c r="K19" s="24">
        <v>28.5</v>
      </c>
      <c r="L19" s="24">
        <v>151</v>
      </c>
      <c r="M19" s="24">
        <v>161</v>
      </c>
      <c r="N19" s="24">
        <v>167</v>
      </c>
      <c r="O19" s="24">
        <v>176</v>
      </c>
    </row>
    <row r="20" spans="11:15">
      <c r="K20" s="24">
        <v>30</v>
      </c>
      <c r="L20" s="24">
        <v>149</v>
      </c>
      <c r="M20" s="24">
        <v>158</v>
      </c>
      <c r="N20" s="24">
        <v>165</v>
      </c>
      <c r="O20" s="24">
        <v>174</v>
      </c>
    </row>
    <row r="21" spans="11:15">
      <c r="K21" s="24">
        <v>31.5</v>
      </c>
      <c r="L21" s="24">
        <v>149</v>
      </c>
      <c r="M21" s="24">
        <v>155</v>
      </c>
      <c r="N21" s="24">
        <v>163</v>
      </c>
      <c r="O21" s="24">
        <v>172</v>
      </c>
    </row>
    <row r="22" spans="11:15">
      <c r="K22" s="24">
        <v>33</v>
      </c>
      <c r="L22" s="24">
        <v>145</v>
      </c>
      <c r="M22" s="24">
        <v>155</v>
      </c>
      <c r="N22" s="24">
        <v>160</v>
      </c>
      <c r="O22" s="24">
        <v>170</v>
      </c>
    </row>
    <row r="23" spans="11:15">
      <c r="K23" s="24">
        <v>34.5</v>
      </c>
      <c r="L23" s="24">
        <v>143</v>
      </c>
      <c r="M23" s="24">
        <v>151</v>
      </c>
      <c r="N23" s="24">
        <v>158</v>
      </c>
      <c r="O23" s="24">
        <v>167</v>
      </c>
    </row>
    <row r="24" spans="11:15">
      <c r="K24" s="24">
        <v>36</v>
      </c>
      <c r="L24" s="24">
        <v>145</v>
      </c>
      <c r="M24" s="24">
        <v>151</v>
      </c>
      <c r="N24" s="24">
        <v>156</v>
      </c>
      <c r="O24" s="24">
        <v>166</v>
      </c>
    </row>
    <row r="25" spans="11:15">
      <c r="K25" s="24">
        <v>37.5</v>
      </c>
      <c r="L25" s="24">
        <v>149</v>
      </c>
      <c r="M25" s="24">
        <v>152</v>
      </c>
      <c r="N25" s="24">
        <v>154</v>
      </c>
      <c r="O25" s="24">
        <v>163</v>
      </c>
    </row>
    <row r="26" spans="11:15">
      <c r="K26" s="24">
        <v>39</v>
      </c>
      <c r="L26" s="24">
        <v>152</v>
      </c>
      <c r="M26" s="24">
        <v>153</v>
      </c>
      <c r="N26" s="24">
        <v>154</v>
      </c>
      <c r="O26" s="24">
        <v>160</v>
      </c>
    </row>
    <row r="27" spans="11:15">
      <c r="K27" s="24">
        <v>40.5</v>
      </c>
      <c r="L27" s="24">
        <v>152</v>
      </c>
      <c r="M27" s="24">
        <v>154</v>
      </c>
      <c r="N27" s="24">
        <v>156</v>
      </c>
      <c r="O27" s="24">
        <v>158</v>
      </c>
    </row>
    <row r="28" spans="11:15">
      <c r="K28" s="24">
        <v>42</v>
      </c>
      <c r="L28" s="24">
        <v>150</v>
      </c>
      <c r="M28" s="24">
        <v>154</v>
      </c>
      <c r="N28" s="24">
        <v>159</v>
      </c>
      <c r="O28" s="24">
        <v>156</v>
      </c>
    </row>
    <row r="29" spans="11:15">
      <c r="K29" s="24">
        <v>43.5</v>
      </c>
      <c r="L29" s="24">
        <v>148</v>
      </c>
      <c r="M29" s="24">
        <v>152</v>
      </c>
      <c r="N29" s="24">
        <v>161</v>
      </c>
      <c r="O29" s="24">
        <v>155</v>
      </c>
    </row>
    <row r="30" spans="11:15">
      <c r="K30" s="24">
        <v>45</v>
      </c>
      <c r="L30" s="24">
        <v>146</v>
      </c>
      <c r="M30" s="24">
        <v>149</v>
      </c>
      <c r="N30" s="24">
        <v>160</v>
      </c>
      <c r="O30" s="24">
        <v>157</v>
      </c>
    </row>
    <row r="31" spans="11:15">
      <c r="K31" s="24">
        <v>46.5</v>
      </c>
      <c r="L31" s="24">
        <v>144</v>
      </c>
      <c r="M31" s="24">
        <v>149</v>
      </c>
      <c r="N31" s="24">
        <v>158</v>
      </c>
      <c r="O31" s="24">
        <v>161</v>
      </c>
    </row>
    <row r="32" spans="11:15">
      <c r="K32" s="24">
        <v>48</v>
      </c>
      <c r="L32" s="24">
        <v>144</v>
      </c>
      <c r="M32" s="24">
        <v>151</v>
      </c>
      <c r="N32" s="24">
        <v>156</v>
      </c>
      <c r="O32" s="24">
        <v>165</v>
      </c>
    </row>
    <row r="33" spans="11:15">
      <c r="K33" s="24">
        <v>49.5</v>
      </c>
      <c r="L33" s="24">
        <v>148</v>
      </c>
      <c r="M33" s="24">
        <v>154</v>
      </c>
      <c r="N33" s="24">
        <v>154</v>
      </c>
      <c r="O33" s="24">
        <v>165</v>
      </c>
    </row>
    <row r="34" spans="11:15">
      <c r="K34" s="24">
        <v>51</v>
      </c>
      <c r="L34" s="24">
        <v>151</v>
      </c>
      <c r="M34" s="24">
        <v>157</v>
      </c>
      <c r="N34" s="24">
        <v>152</v>
      </c>
      <c r="O34" s="24">
        <v>161</v>
      </c>
    </row>
    <row r="35" spans="11:15">
      <c r="K35" s="24">
        <v>52.5</v>
      </c>
      <c r="L35" s="24">
        <v>152</v>
      </c>
      <c r="M35" s="24">
        <v>156</v>
      </c>
      <c r="N35" s="24">
        <v>152</v>
      </c>
      <c r="O35" s="24">
        <v>159</v>
      </c>
    </row>
    <row r="36" spans="11:15">
      <c r="K36" s="24">
        <v>54</v>
      </c>
      <c r="L36" s="24">
        <v>150</v>
      </c>
      <c r="M36" s="24">
        <v>154</v>
      </c>
      <c r="N36" s="24">
        <v>155</v>
      </c>
      <c r="O36" s="24">
        <v>158</v>
      </c>
    </row>
    <row r="37" spans="11:15">
      <c r="K37" s="24">
        <v>55.5</v>
      </c>
      <c r="L37" s="24">
        <v>149</v>
      </c>
      <c r="M37" s="24">
        <v>152</v>
      </c>
      <c r="N37" s="24">
        <v>159</v>
      </c>
      <c r="O37" s="24">
        <v>155</v>
      </c>
    </row>
    <row r="38" spans="11:15">
      <c r="K38" s="24">
        <v>57</v>
      </c>
      <c r="L38" s="24">
        <v>146</v>
      </c>
      <c r="M38" s="24">
        <v>150</v>
      </c>
      <c r="N38" s="24">
        <v>160</v>
      </c>
      <c r="O38" s="24">
        <v>153</v>
      </c>
    </row>
    <row r="39" spans="11:15">
      <c r="K39" s="24">
        <v>58.5</v>
      </c>
      <c r="L39" s="24">
        <v>144</v>
      </c>
      <c r="M39" s="24">
        <v>148</v>
      </c>
      <c r="N39" s="24">
        <v>160</v>
      </c>
      <c r="O39" s="24">
        <v>153</v>
      </c>
    </row>
    <row r="40" spans="11:15">
      <c r="K40" s="24">
        <v>60</v>
      </c>
      <c r="L40" s="24">
        <v>144</v>
      </c>
      <c r="M40" s="24">
        <v>148</v>
      </c>
      <c r="N40" s="24">
        <v>158</v>
      </c>
      <c r="O40" s="24">
        <v>156</v>
      </c>
    </row>
    <row r="41" spans="11:15">
      <c r="K41" s="24">
        <v>61.5</v>
      </c>
      <c r="L41" s="24">
        <v>147</v>
      </c>
      <c r="M41" s="24">
        <v>152</v>
      </c>
      <c r="N41" s="24">
        <v>156</v>
      </c>
      <c r="O41" s="24">
        <v>160</v>
      </c>
    </row>
    <row r="42" spans="11:15">
      <c r="K42" s="24">
        <v>63</v>
      </c>
      <c r="L42" s="24">
        <v>151</v>
      </c>
      <c r="M42" s="24">
        <v>155</v>
      </c>
      <c r="N42" s="24">
        <v>154</v>
      </c>
      <c r="O42" s="24">
        <v>163</v>
      </c>
    </row>
    <row r="43" spans="11:15">
      <c r="K43" s="24">
        <v>64.5</v>
      </c>
      <c r="L43" s="24">
        <v>152</v>
      </c>
      <c r="M43" s="24">
        <v>157</v>
      </c>
      <c r="N43" s="24">
        <v>151</v>
      </c>
      <c r="O43" s="24">
        <v>161</v>
      </c>
    </row>
    <row r="44" spans="11:15">
      <c r="K44" s="24">
        <v>66</v>
      </c>
      <c r="L44" s="24">
        <v>151</v>
      </c>
      <c r="M44" s="24">
        <v>156</v>
      </c>
      <c r="N44" s="24">
        <v>151</v>
      </c>
      <c r="O44" s="24">
        <v>158</v>
      </c>
    </row>
    <row r="45" spans="11:15">
      <c r="K45" s="24">
        <v>67.5</v>
      </c>
      <c r="L45" s="24">
        <v>150</v>
      </c>
      <c r="M45" s="24">
        <v>154</v>
      </c>
      <c r="N45" s="24">
        <v>156</v>
      </c>
      <c r="O45" s="24">
        <v>158</v>
      </c>
    </row>
    <row r="46" spans="11:15">
      <c r="K46" s="24">
        <v>69</v>
      </c>
      <c r="L46" s="24">
        <v>148</v>
      </c>
      <c r="M46" s="24">
        <v>151</v>
      </c>
      <c r="N46" s="24">
        <v>159</v>
      </c>
      <c r="O46" s="24">
        <v>154</v>
      </c>
    </row>
    <row r="47" spans="11:15">
      <c r="K47" s="24">
        <v>70.5</v>
      </c>
      <c r="M47" s="24">
        <v>149</v>
      </c>
      <c r="N47" s="24">
        <v>157</v>
      </c>
      <c r="O47" s="24">
        <v>152</v>
      </c>
    </row>
    <row r="48" spans="11:15">
      <c r="K48" s="24">
        <v>72</v>
      </c>
      <c r="M48" s="24">
        <v>147</v>
      </c>
      <c r="N48" s="24">
        <v>155</v>
      </c>
      <c r="O48" s="24">
        <v>153</v>
      </c>
    </row>
    <row r="49" spans="11:15">
      <c r="K49" s="24">
        <v>73.5</v>
      </c>
      <c r="M49" s="24">
        <v>148</v>
      </c>
      <c r="N49" s="24">
        <v>153</v>
      </c>
      <c r="O49" s="24">
        <v>156</v>
      </c>
    </row>
    <row r="50" spans="11:15">
      <c r="K50" s="24">
        <v>75</v>
      </c>
      <c r="N50" s="24">
        <v>151</v>
      </c>
      <c r="O50" s="24">
        <v>159</v>
      </c>
    </row>
    <row r="51" spans="11:15">
      <c r="K51" s="24">
        <v>76.5</v>
      </c>
      <c r="O51" s="24">
        <v>158</v>
      </c>
    </row>
    <row r="52" spans="11:15">
      <c r="K52" s="24">
        <v>78</v>
      </c>
      <c r="O52" s="24">
        <v>156</v>
      </c>
    </row>
  </sheetData>
  <conditionalFormatting sqref="L2:O52">
    <cfRule type="cellIs" dxfId="0" priority="1" operator="between">
      <formula>140</formula>
      <formula>160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L2" sqref="L2:L15"/>
    </sheetView>
  </sheetViews>
  <sheetFormatPr defaultColWidth="9" defaultRowHeight="14.4"/>
  <cols>
    <col min="1" max="1" width="8.88495575221239" style="23"/>
    <col min="2" max="2" width="9.10619469026549" style="23" customWidth="1"/>
    <col min="3" max="10" width="8.88495575221239" style="23"/>
    <col min="11" max="19" width="8.88495575221239" style="24"/>
    <col min="20" max="16384" width="8.88495575221239" style="23"/>
  </cols>
  <sheetData>
    <row r="1" spans="1:19">
      <c r="A1" s="17" t="s">
        <v>28</v>
      </c>
      <c r="B1" s="17">
        <v>0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K1" s="24" t="s">
        <v>9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24</v>
      </c>
      <c r="Q1" s="24" t="s">
        <v>33</v>
      </c>
      <c r="R1" s="24" t="s">
        <v>34</v>
      </c>
      <c r="S1" s="24" t="s">
        <v>35</v>
      </c>
    </row>
    <row r="2" spans="1:19">
      <c r="A2" s="17" t="s">
        <v>17</v>
      </c>
      <c r="B2" s="17">
        <f t="shared" ref="B2:I2" si="0">B7-150</f>
        <v>1.69999999999999</v>
      </c>
      <c r="C2" s="17">
        <f t="shared" si="0"/>
        <v>7.5</v>
      </c>
      <c r="D2" s="17">
        <f t="shared" si="0"/>
        <v>1.90000000000001</v>
      </c>
      <c r="E2" s="17">
        <f t="shared" si="0"/>
        <v>2.19999999999999</v>
      </c>
      <c r="F2" s="17">
        <f t="shared" si="0"/>
        <v>2.80000000000001</v>
      </c>
      <c r="G2" s="17">
        <f t="shared" si="0"/>
        <v>2.30000000000001</v>
      </c>
      <c r="H2" s="17">
        <f t="shared" si="0"/>
        <v>1.40000000000001</v>
      </c>
      <c r="I2" s="17">
        <f t="shared" si="0"/>
        <v>2.69999999999999</v>
      </c>
      <c r="K2" s="24">
        <v>3</v>
      </c>
      <c r="L2" s="24">
        <v>13</v>
      </c>
      <c r="M2" s="24">
        <v>13</v>
      </c>
      <c r="N2" s="24">
        <v>12</v>
      </c>
      <c r="O2" s="24">
        <v>13</v>
      </c>
      <c r="P2" s="24">
        <v>13</v>
      </c>
      <c r="Q2" s="24">
        <v>12</v>
      </c>
      <c r="R2" s="24">
        <v>13</v>
      </c>
      <c r="S2" s="24">
        <v>18</v>
      </c>
    </row>
    <row r="3" spans="1:19">
      <c r="A3" s="17" t="s">
        <v>18</v>
      </c>
      <c r="B3" s="17">
        <f t="shared" ref="B3:I3" si="1">(B6-150)/100</f>
        <v>0.2</v>
      </c>
      <c r="C3" s="17">
        <f t="shared" si="1"/>
        <v>0.39</v>
      </c>
      <c r="D3" s="17">
        <f t="shared" si="1"/>
        <v>0.21</v>
      </c>
      <c r="E3" s="17">
        <f t="shared" si="1"/>
        <v>0.2</v>
      </c>
      <c r="F3" s="17">
        <f t="shared" si="1"/>
        <v>0.2</v>
      </c>
      <c r="G3" s="17">
        <f t="shared" si="1"/>
        <v>0.2</v>
      </c>
      <c r="H3" s="17">
        <f t="shared" si="1"/>
        <v>0.2</v>
      </c>
      <c r="I3" s="17">
        <f t="shared" si="1"/>
        <v>0.2</v>
      </c>
      <c r="K3" s="24">
        <v>4.5</v>
      </c>
      <c r="L3" s="24">
        <v>28</v>
      </c>
      <c r="M3" s="24">
        <v>28</v>
      </c>
      <c r="N3" s="24">
        <v>28</v>
      </c>
      <c r="O3" s="24">
        <v>28</v>
      </c>
      <c r="P3" s="24">
        <v>28</v>
      </c>
      <c r="Q3" s="24">
        <v>28</v>
      </c>
      <c r="R3" s="24">
        <v>28</v>
      </c>
      <c r="S3" s="24">
        <v>18</v>
      </c>
    </row>
    <row r="4" spans="1:19">
      <c r="A4" s="17" t="s">
        <v>19</v>
      </c>
      <c r="B4" s="17">
        <v>30</v>
      </c>
      <c r="C4" s="17" t="s">
        <v>36</v>
      </c>
      <c r="D4" s="17">
        <v>30</v>
      </c>
      <c r="E4" s="17">
        <v>28.5</v>
      </c>
      <c r="F4" s="17">
        <v>28.5</v>
      </c>
      <c r="G4" s="17">
        <v>30</v>
      </c>
      <c r="H4" s="17">
        <v>30</v>
      </c>
      <c r="I4" s="17">
        <v>28.5</v>
      </c>
      <c r="K4" s="24">
        <v>6</v>
      </c>
      <c r="L4" s="24">
        <v>42</v>
      </c>
      <c r="M4" s="24">
        <v>42</v>
      </c>
      <c r="N4" s="24">
        <v>42</v>
      </c>
      <c r="O4" s="24">
        <v>42</v>
      </c>
      <c r="P4" s="24">
        <v>47</v>
      </c>
      <c r="Q4" s="24">
        <v>43</v>
      </c>
      <c r="R4" s="24">
        <v>42</v>
      </c>
      <c r="S4" s="24">
        <v>47</v>
      </c>
    </row>
    <row r="5" spans="11:19">
      <c r="K5" s="24">
        <v>7.5</v>
      </c>
      <c r="L5" s="24">
        <v>55</v>
      </c>
      <c r="M5" s="24">
        <v>55</v>
      </c>
      <c r="N5" s="24">
        <v>55</v>
      </c>
      <c r="O5" s="24">
        <v>55</v>
      </c>
      <c r="P5" s="24">
        <v>47</v>
      </c>
      <c r="Q5" s="24">
        <v>55</v>
      </c>
      <c r="R5" s="24">
        <v>56</v>
      </c>
      <c r="S5" s="24">
        <v>56</v>
      </c>
    </row>
    <row r="6" spans="1:19">
      <c r="A6" s="23" t="s">
        <v>21</v>
      </c>
      <c r="B6" s="23">
        <f t="shared" ref="B6:I6" si="2">MAX(L2:L46)</f>
        <v>170</v>
      </c>
      <c r="C6" s="23">
        <f t="shared" si="2"/>
        <v>189</v>
      </c>
      <c r="D6" s="23">
        <f t="shared" si="2"/>
        <v>171</v>
      </c>
      <c r="E6" s="23">
        <f t="shared" si="2"/>
        <v>170</v>
      </c>
      <c r="F6" s="23">
        <f t="shared" si="2"/>
        <v>170</v>
      </c>
      <c r="G6" s="23">
        <f t="shared" si="2"/>
        <v>170</v>
      </c>
      <c r="H6" s="23">
        <f t="shared" si="2"/>
        <v>170</v>
      </c>
      <c r="I6" s="23">
        <f t="shared" si="2"/>
        <v>170</v>
      </c>
      <c r="K6" s="24">
        <v>9</v>
      </c>
      <c r="L6" s="24">
        <v>69</v>
      </c>
      <c r="M6" s="24">
        <v>68</v>
      </c>
      <c r="N6" s="24">
        <v>69</v>
      </c>
      <c r="O6" s="24">
        <v>69</v>
      </c>
      <c r="P6" s="24">
        <v>69</v>
      </c>
      <c r="Q6" s="24">
        <v>69</v>
      </c>
      <c r="R6" s="24">
        <v>69</v>
      </c>
      <c r="S6" s="24">
        <v>70</v>
      </c>
    </row>
    <row r="7" spans="1:19">
      <c r="A7" s="23" t="s">
        <v>22</v>
      </c>
      <c r="B7" s="23">
        <f>AVERAGE(L40:L49)</f>
        <v>151.7</v>
      </c>
      <c r="C7" s="23">
        <f>AVERAGE(M45:M54)</f>
        <v>157.5</v>
      </c>
      <c r="D7" s="23">
        <f>AVERAGE(N41:N50)</f>
        <v>151.9</v>
      </c>
      <c r="E7" s="23">
        <f>AVERAGE(O35:O44)</f>
        <v>152.2</v>
      </c>
      <c r="F7" s="23">
        <f>AVERAGE(P37:P46)</f>
        <v>152.8</v>
      </c>
      <c r="G7" s="23">
        <f>AVERAGE(Q39:Q48)</f>
        <v>152.3</v>
      </c>
      <c r="H7" s="23">
        <f>AVERAGE(R43:R52)</f>
        <v>151.4</v>
      </c>
      <c r="I7" s="23">
        <f>AVERAGE(S34:S43)</f>
        <v>152.7</v>
      </c>
      <c r="K7" s="24">
        <v>10.5</v>
      </c>
      <c r="L7" s="24">
        <v>82</v>
      </c>
      <c r="M7" s="24">
        <v>81</v>
      </c>
      <c r="N7" s="24">
        <v>82</v>
      </c>
      <c r="O7" s="24">
        <v>81</v>
      </c>
      <c r="P7" s="24">
        <v>82</v>
      </c>
      <c r="Q7" s="24">
        <v>82</v>
      </c>
      <c r="R7" s="24">
        <v>82</v>
      </c>
      <c r="S7" s="24">
        <v>82</v>
      </c>
    </row>
    <row r="8" spans="11:19">
      <c r="K8" s="24">
        <v>12</v>
      </c>
      <c r="L8" s="24">
        <v>96</v>
      </c>
      <c r="M8" s="24">
        <v>95</v>
      </c>
      <c r="N8" s="24">
        <v>96</v>
      </c>
      <c r="O8" s="24">
        <v>95</v>
      </c>
      <c r="P8" s="24">
        <v>96</v>
      </c>
      <c r="Q8" s="24">
        <v>97</v>
      </c>
      <c r="R8" s="24">
        <v>101</v>
      </c>
      <c r="S8" s="24">
        <v>96</v>
      </c>
    </row>
    <row r="9" spans="11:19">
      <c r="K9" s="24">
        <v>13.5</v>
      </c>
      <c r="L9" s="24">
        <v>108</v>
      </c>
      <c r="M9" s="24">
        <v>108</v>
      </c>
      <c r="N9" s="24">
        <v>109</v>
      </c>
      <c r="O9" s="24">
        <v>108</v>
      </c>
      <c r="P9" s="24">
        <v>109</v>
      </c>
      <c r="Q9" s="24">
        <v>109</v>
      </c>
      <c r="R9" s="24">
        <v>101</v>
      </c>
      <c r="S9" s="24">
        <v>109</v>
      </c>
    </row>
    <row r="10" spans="11:19">
      <c r="K10" s="24">
        <v>15</v>
      </c>
      <c r="L10" s="24">
        <v>121</v>
      </c>
      <c r="M10" s="24">
        <v>121</v>
      </c>
      <c r="N10" s="24">
        <v>121</v>
      </c>
      <c r="O10" s="24">
        <v>120</v>
      </c>
      <c r="P10" s="24">
        <v>121</v>
      </c>
      <c r="Q10" s="24">
        <v>122</v>
      </c>
      <c r="R10" s="24">
        <v>127</v>
      </c>
      <c r="S10" s="24">
        <v>122</v>
      </c>
    </row>
    <row r="11" spans="11:19">
      <c r="K11" s="24">
        <v>16.5</v>
      </c>
      <c r="L11" s="24">
        <v>135</v>
      </c>
      <c r="M11" s="24">
        <v>135</v>
      </c>
      <c r="N11" s="24">
        <v>135</v>
      </c>
      <c r="O11" s="24">
        <v>134</v>
      </c>
      <c r="P11" s="24">
        <v>135</v>
      </c>
      <c r="Q11" s="24">
        <v>136</v>
      </c>
      <c r="R11" s="24">
        <v>136</v>
      </c>
      <c r="S11" s="24">
        <v>136</v>
      </c>
    </row>
    <row r="12" spans="11:19">
      <c r="K12" s="24">
        <v>18</v>
      </c>
      <c r="L12" s="24">
        <v>148</v>
      </c>
      <c r="M12" s="24">
        <v>148</v>
      </c>
      <c r="N12" s="24">
        <v>148</v>
      </c>
      <c r="O12" s="24">
        <v>146</v>
      </c>
      <c r="P12" s="24">
        <v>149</v>
      </c>
      <c r="Q12" s="24">
        <v>149</v>
      </c>
      <c r="R12" s="24">
        <v>149</v>
      </c>
      <c r="S12" s="24">
        <v>148</v>
      </c>
    </row>
    <row r="13" spans="11:19">
      <c r="K13" s="24">
        <v>19.5</v>
      </c>
      <c r="L13" s="24">
        <v>160</v>
      </c>
      <c r="M13" s="24">
        <v>160</v>
      </c>
      <c r="N13" s="24">
        <v>160</v>
      </c>
      <c r="O13" s="24">
        <v>159</v>
      </c>
      <c r="P13" s="24">
        <v>160</v>
      </c>
      <c r="Q13" s="24">
        <v>161</v>
      </c>
      <c r="R13" s="24">
        <v>161</v>
      </c>
      <c r="S13" s="24">
        <v>160</v>
      </c>
    </row>
    <row r="14" spans="11:19">
      <c r="K14" s="24">
        <v>21</v>
      </c>
      <c r="L14" s="24">
        <v>169</v>
      </c>
      <c r="M14" s="24">
        <v>174</v>
      </c>
      <c r="N14" s="24">
        <v>171</v>
      </c>
      <c r="O14" s="24">
        <v>169</v>
      </c>
      <c r="P14" s="24">
        <v>169</v>
      </c>
      <c r="Q14" s="24">
        <v>169</v>
      </c>
      <c r="R14" s="24">
        <v>170</v>
      </c>
      <c r="S14" s="24">
        <v>169</v>
      </c>
    </row>
    <row r="15" spans="11:19">
      <c r="K15" s="24">
        <v>22.5</v>
      </c>
      <c r="L15" s="24">
        <v>170</v>
      </c>
      <c r="M15" s="24">
        <v>185</v>
      </c>
      <c r="N15" s="24">
        <v>171</v>
      </c>
      <c r="O15" s="24">
        <v>170</v>
      </c>
      <c r="P15" s="24">
        <v>170</v>
      </c>
      <c r="Q15" s="24">
        <v>170</v>
      </c>
      <c r="R15" s="24">
        <v>170</v>
      </c>
      <c r="S15" s="24">
        <v>170</v>
      </c>
    </row>
    <row r="16" spans="11:19">
      <c r="K16" s="24">
        <v>24</v>
      </c>
      <c r="L16" s="24">
        <v>168</v>
      </c>
      <c r="M16" s="24">
        <v>189</v>
      </c>
      <c r="N16" s="24">
        <v>168</v>
      </c>
      <c r="O16" s="24">
        <v>168</v>
      </c>
      <c r="P16" s="24">
        <v>167</v>
      </c>
      <c r="Q16" s="24">
        <v>168</v>
      </c>
      <c r="R16" s="24">
        <v>168</v>
      </c>
      <c r="S16" s="24">
        <v>168</v>
      </c>
    </row>
    <row r="17" spans="11:19">
      <c r="K17" s="24">
        <v>25.5</v>
      </c>
      <c r="L17" s="24">
        <v>165</v>
      </c>
      <c r="M17" s="24">
        <v>186</v>
      </c>
      <c r="N17" s="24">
        <v>166</v>
      </c>
      <c r="O17" s="24">
        <v>166</v>
      </c>
      <c r="P17" s="24">
        <v>165</v>
      </c>
      <c r="Q17" s="24">
        <v>165</v>
      </c>
      <c r="R17" s="24">
        <v>166</v>
      </c>
      <c r="S17" s="24">
        <v>166</v>
      </c>
    </row>
    <row r="18" spans="11:19">
      <c r="K18" s="24">
        <v>27</v>
      </c>
      <c r="L18" s="24">
        <v>163</v>
      </c>
      <c r="M18" s="24">
        <v>183</v>
      </c>
      <c r="N18" s="24">
        <v>164</v>
      </c>
      <c r="O18" s="24">
        <v>163</v>
      </c>
      <c r="P18" s="24">
        <v>163</v>
      </c>
      <c r="Q18" s="24">
        <v>163</v>
      </c>
      <c r="R18" s="24">
        <v>164</v>
      </c>
      <c r="S18" s="24">
        <v>164</v>
      </c>
    </row>
    <row r="19" spans="11:19">
      <c r="K19" s="24">
        <v>28.5</v>
      </c>
      <c r="L19" s="24">
        <v>161</v>
      </c>
      <c r="M19" s="24">
        <v>182</v>
      </c>
      <c r="N19" s="24">
        <v>161</v>
      </c>
      <c r="O19" s="24">
        <v>160</v>
      </c>
      <c r="P19" s="24">
        <v>160</v>
      </c>
      <c r="Q19" s="24">
        <v>161</v>
      </c>
      <c r="R19" s="24">
        <v>161</v>
      </c>
      <c r="S19" s="24">
        <v>160</v>
      </c>
    </row>
    <row r="20" spans="11:19">
      <c r="K20" s="24">
        <v>30</v>
      </c>
      <c r="L20" s="24">
        <v>158</v>
      </c>
      <c r="M20" s="24">
        <v>179</v>
      </c>
      <c r="N20" s="24">
        <v>158</v>
      </c>
      <c r="O20" s="24">
        <v>157</v>
      </c>
      <c r="P20" s="24">
        <v>158</v>
      </c>
      <c r="Q20" s="24">
        <v>158</v>
      </c>
      <c r="R20" s="24">
        <v>159</v>
      </c>
      <c r="S20" s="24">
        <v>158</v>
      </c>
    </row>
    <row r="21" spans="11:19">
      <c r="K21" s="24">
        <v>31.5</v>
      </c>
      <c r="L21" s="24">
        <v>155</v>
      </c>
      <c r="M21" s="24">
        <v>176</v>
      </c>
      <c r="N21" s="24">
        <v>156</v>
      </c>
      <c r="O21" s="24">
        <v>155</v>
      </c>
      <c r="P21" s="24">
        <v>155</v>
      </c>
      <c r="Q21" s="24">
        <v>156</v>
      </c>
      <c r="R21" s="24">
        <v>157</v>
      </c>
      <c r="S21" s="24">
        <v>156</v>
      </c>
    </row>
    <row r="22" spans="11:19">
      <c r="K22" s="24">
        <v>33</v>
      </c>
      <c r="L22" s="24">
        <v>155</v>
      </c>
      <c r="M22" s="24">
        <v>175</v>
      </c>
      <c r="N22" s="24">
        <v>154</v>
      </c>
      <c r="O22" s="24">
        <v>153</v>
      </c>
      <c r="P22" s="24">
        <v>153</v>
      </c>
      <c r="Q22" s="24">
        <v>154</v>
      </c>
      <c r="R22" s="24">
        <v>155</v>
      </c>
      <c r="S22" s="24">
        <v>154</v>
      </c>
    </row>
    <row r="23" spans="11:19">
      <c r="K23" s="24">
        <v>34.5</v>
      </c>
      <c r="L23" s="24">
        <v>151</v>
      </c>
      <c r="M23" s="24">
        <v>173</v>
      </c>
      <c r="N23" s="24">
        <v>152</v>
      </c>
      <c r="O23" s="24">
        <v>150</v>
      </c>
      <c r="P23" s="24">
        <v>151</v>
      </c>
      <c r="Q23" s="24">
        <v>152</v>
      </c>
      <c r="R23" s="24">
        <v>153</v>
      </c>
      <c r="S23" s="24">
        <v>151</v>
      </c>
    </row>
    <row r="24" spans="11:19">
      <c r="K24" s="24">
        <v>36</v>
      </c>
      <c r="L24" s="24">
        <v>151</v>
      </c>
      <c r="M24" s="24">
        <v>170</v>
      </c>
      <c r="N24" s="24">
        <v>150</v>
      </c>
      <c r="O24" s="24">
        <v>148</v>
      </c>
      <c r="P24" s="24">
        <v>149</v>
      </c>
      <c r="Q24" s="24">
        <v>150</v>
      </c>
      <c r="R24" s="24">
        <v>151</v>
      </c>
      <c r="S24" s="24">
        <v>149</v>
      </c>
    </row>
    <row r="25" spans="11:19">
      <c r="K25" s="24">
        <v>37.5</v>
      </c>
      <c r="L25" s="24">
        <v>152</v>
      </c>
      <c r="M25" s="24">
        <v>168</v>
      </c>
      <c r="N25" s="24">
        <v>148</v>
      </c>
      <c r="O25" s="24">
        <v>149</v>
      </c>
      <c r="P25" s="24">
        <v>148</v>
      </c>
      <c r="Q25" s="24">
        <v>148</v>
      </c>
      <c r="R25" s="24">
        <v>149</v>
      </c>
      <c r="S25" s="24">
        <v>149</v>
      </c>
    </row>
    <row r="26" spans="11:19">
      <c r="K26" s="24">
        <v>39</v>
      </c>
      <c r="L26" s="24">
        <v>153</v>
      </c>
      <c r="M26" s="24">
        <v>166</v>
      </c>
      <c r="N26" s="24">
        <v>148</v>
      </c>
      <c r="O26" s="24">
        <v>152</v>
      </c>
      <c r="P26" s="24">
        <v>151</v>
      </c>
      <c r="Q26" s="24">
        <v>149</v>
      </c>
      <c r="R26" s="24">
        <v>149</v>
      </c>
      <c r="S26" s="24">
        <v>152</v>
      </c>
    </row>
    <row r="27" spans="11:19">
      <c r="K27" s="24">
        <v>40.5</v>
      </c>
      <c r="L27" s="24">
        <v>154</v>
      </c>
      <c r="M27" s="24">
        <v>164</v>
      </c>
      <c r="N27" s="24">
        <v>152</v>
      </c>
      <c r="O27" s="24">
        <v>156</v>
      </c>
      <c r="P27" s="24">
        <v>155</v>
      </c>
      <c r="Q27" s="24">
        <v>153</v>
      </c>
      <c r="R27" s="24">
        <v>151</v>
      </c>
      <c r="S27" s="24">
        <v>155</v>
      </c>
    </row>
    <row r="28" spans="11:19">
      <c r="K28" s="24">
        <v>42</v>
      </c>
      <c r="L28" s="24">
        <v>154</v>
      </c>
      <c r="M28" s="24">
        <v>161</v>
      </c>
      <c r="N28" s="24">
        <v>156</v>
      </c>
      <c r="O28" s="24">
        <v>158</v>
      </c>
      <c r="P28" s="24">
        <v>158</v>
      </c>
      <c r="Q28" s="24">
        <v>157</v>
      </c>
      <c r="R28" s="24">
        <v>155</v>
      </c>
      <c r="S28" s="24">
        <v>157</v>
      </c>
    </row>
    <row r="29" spans="11:19">
      <c r="K29" s="24">
        <v>43.5</v>
      </c>
      <c r="L29" s="24">
        <v>152</v>
      </c>
      <c r="M29" s="24">
        <v>158</v>
      </c>
      <c r="N29" s="24">
        <v>158</v>
      </c>
      <c r="O29" s="24">
        <v>158</v>
      </c>
      <c r="P29" s="24">
        <v>158</v>
      </c>
      <c r="Q29" s="24">
        <v>157</v>
      </c>
      <c r="R29" s="24">
        <v>158</v>
      </c>
      <c r="S29" s="24">
        <v>156</v>
      </c>
    </row>
    <row r="30" spans="11:19">
      <c r="K30" s="24">
        <v>45</v>
      </c>
      <c r="L30" s="24">
        <v>149</v>
      </c>
      <c r="M30" s="24">
        <v>158</v>
      </c>
      <c r="N30" s="24">
        <v>158</v>
      </c>
      <c r="O30" s="24">
        <v>155</v>
      </c>
      <c r="P30" s="24">
        <v>156</v>
      </c>
      <c r="Q30" s="24">
        <v>156</v>
      </c>
      <c r="R30" s="24">
        <v>157</v>
      </c>
      <c r="S30" s="24">
        <v>154</v>
      </c>
    </row>
    <row r="31" spans="11:19">
      <c r="K31" s="24">
        <v>46.5</v>
      </c>
      <c r="L31" s="24">
        <v>149</v>
      </c>
      <c r="M31" s="24">
        <v>163</v>
      </c>
      <c r="N31" s="24">
        <v>155</v>
      </c>
      <c r="O31" s="24">
        <v>153</v>
      </c>
      <c r="P31" s="24">
        <v>154</v>
      </c>
      <c r="Q31" s="24">
        <v>154</v>
      </c>
      <c r="R31" s="24">
        <v>155</v>
      </c>
      <c r="S31" s="24">
        <v>152</v>
      </c>
    </row>
    <row r="32" spans="11:19">
      <c r="K32" s="24">
        <v>48</v>
      </c>
      <c r="L32" s="24">
        <v>151</v>
      </c>
      <c r="M32" s="24">
        <v>168</v>
      </c>
      <c r="N32" s="24">
        <v>153</v>
      </c>
      <c r="O32" s="24">
        <v>150</v>
      </c>
      <c r="P32" s="24">
        <v>152</v>
      </c>
      <c r="Q32" s="24">
        <v>151</v>
      </c>
      <c r="R32" s="24">
        <v>153</v>
      </c>
      <c r="S32" s="24">
        <v>150</v>
      </c>
    </row>
    <row r="33" spans="11:19">
      <c r="K33" s="24">
        <v>49.5</v>
      </c>
      <c r="L33" s="24">
        <v>154</v>
      </c>
      <c r="M33" s="24">
        <v>168</v>
      </c>
      <c r="N33" s="24">
        <v>151</v>
      </c>
      <c r="O33" s="24">
        <v>149</v>
      </c>
      <c r="P33" s="24">
        <v>149</v>
      </c>
      <c r="Q33" s="24">
        <v>151</v>
      </c>
      <c r="R33" s="24">
        <v>151</v>
      </c>
      <c r="S33" s="24">
        <v>148</v>
      </c>
    </row>
    <row r="34" spans="11:19">
      <c r="K34" s="24">
        <v>51</v>
      </c>
      <c r="L34" s="24">
        <v>157</v>
      </c>
      <c r="M34" s="24">
        <v>166</v>
      </c>
      <c r="N34" s="24">
        <v>149</v>
      </c>
      <c r="O34" s="24">
        <v>149</v>
      </c>
      <c r="P34" s="24">
        <v>148</v>
      </c>
      <c r="Q34" s="24">
        <v>151</v>
      </c>
      <c r="R34" s="24">
        <v>149</v>
      </c>
      <c r="S34" s="24">
        <v>148</v>
      </c>
    </row>
    <row r="35" spans="11:19">
      <c r="K35" s="24">
        <v>52.5</v>
      </c>
      <c r="L35" s="24">
        <v>156</v>
      </c>
      <c r="M35" s="24">
        <v>163</v>
      </c>
      <c r="N35" s="24">
        <v>149</v>
      </c>
      <c r="O35" s="24">
        <v>152</v>
      </c>
      <c r="P35" s="24">
        <v>150</v>
      </c>
      <c r="Q35" s="24">
        <v>152</v>
      </c>
      <c r="R35" s="24">
        <v>147</v>
      </c>
      <c r="S35" s="24">
        <v>151</v>
      </c>
    </row>
    <row r="36" spans="11:19">
      <c r="K36" s="24">
        <v>54</v>
      </c>
      <c r="L36" s="24">
        <v>154</v>
      </c>
      <c r="M36" s="24">
        <v>161</v>
      </c>
      <c r="N36" s="24">
        <v>151</v>
      </c>
      <c r="O36" s="24">
        <v>156</v>
      </c>
      <c r="P36" s="24">
        <v>154</v>
      </c>
      <c r="Q36" s="24">
        <v>154</v>
      </c>
      <c r="R36" s="24">
        <v>148</v>
      </c>
      <c r="S36" s="24">
        <v>155</v>
      </c>
    </row>
    <row r="37" spans="11:19">
      <c r="K37" s="24">
        <v>55.5</v>
      </c>
      <c r="L37" s="24">
        <v>152</v>
      </c>
      <c r="M37" s="24">
        <v>159</v>
      </c>
      <c r="N37" s="24">
        <v>155</v>
      </c>
      <c r="O37" s="24">
        <v>156</v>
      </c>
      <c r="P37" s="24">
        <v>157</v>
      </c>
      <c r="Q37" s="24">
        <v>155</v>
      </c>
      <c r="R37" s="24">
        <v>152</v>
      </c>
      <c r="S37" s="24">
        <v>158</v>
      </c>
    </row>
    <row r="38" spans="11:19">
      <c r="K38" s="24">
        <v>57</v>
      </c>
      <c r="L38" s="24">
        <v>150</v>
      </c>
      <c r="M38" s="24">
        <v>156</v>
      </c>
      <c r="N38" s="24">
        <v>157</v>
      </c>
      <c r="O38" s="24">
        <v>154</v>
      </c>
      <c r="P38" s="24">
        <v>156</v>
      </c>
      <c r="Q38" s="24">
        <v>153</v>
      </c>
      <c r="R38" s="24">
        <v>156</v>
      </c>
      <c r="S38" s="24">
        <v>157</v>
      </c>
    </row>
    <row r="39" spans="11:19">
      <c r="K39" s="24">
        <v>58.5</v>
      </c>
      <c r="L39" s="24">
        <v>148</v>
      </c>
      <c r="M39" s="24">
        <v>154</v>
      </c>
      <c r="N39" s="24">
        <v>156</v>
      </c>
      <c r="O39" s="24">
        <v>152</v>
      </c>
      <c r="P39" s="24">
        <v>154</v>
      </c>
      <c r="Q39" s="24">
        <v>151</v>
      </c>
      <c r="R39" s="24">
        <v>158</v>
      </c>
      <c r="S39" s="24">
        <v>154</v>
      </c>
    </row>
    <row r="40" spans="11:19">
      <c r="K40" s="24">
        <v>60</v>
      </c>
      <c r="L40" s="24">
        <v>148</v>
      </c>
      <c r="M40" s="24">
        <v>155</v>
      </c>
      <c r="N40" s="24">
        <v>154</v>
      </c>
      <c r="O40" s="24">
        <v>149</v>
      </c>
      <c r="P40" s="24">
        <v>152</v>
      </c>
      <c r="Q40" s="24">
        <v>150</v>
      </c>
      <c r="R40" s="24">
        <v>157</v>
      </c>
      <c r="S40" s="24">
        <v>154</v>
      </c>
    </row>
    <row r="41" spans="11:19">
      <c r="K41" s="24">
        <v>61.5</v>
      </c>
      <c r="L41" s="24">
        <v>152</v>
      </c>
      <c r="M41" s="24">
        <v>159</v>
      </c>
      <c r="N41" s="24">
        <v>152</v>
      </c>
      <c r="O41" s="24">
        <v>147</v>
      </c>
      <c r="P41" s="24">
        <v>149</v>
      </c>
      <c r="Q41" s="24">
        <v>149</v>
      </c>
      <c r="R41" s="24">
        <v>155</v>
      </c>
      <c r="S41" s="24">
        <v>150</v>
      </c>
    </row>
    <row r="42" spans="11:19">
      <c r="K42" s="24">
        <v>63</v>
      </c>
      <c r="L42" s="24">
        <v>155</v>
      </c>
      <c r="M42" s="24">
        <v>165</v>
      </c>
      <c r="N42" s="24">
        <v>150</v>
      </c>
      <c r="O42" s="24">
        <v>148</v>
      </c>
      <c r="P42" s="24">
        <v>149</v>
      </c>
      <c r="Q42" s="24">
        <v>151</v>
      </c>
      <c r="R42" s="24">
        <v>153</v>
      </c>
      <c r="S42" s="24">
        <v>150</v>
      </c>
    </row>
    <row r="43" spans="11:19">
      <c r="K43" s="24">
        <v>64.5</v>
      </c>
      <c r="L43" s="24">
        <v>157</v>
      </c>
      <c r="M43" s="24">
        <v>167</v>
      </c>
      <c r="N43" s="24">
        <v>149</v>
      </c>
      <c r="O43" s="24">
        <v>152</v>
      </c>
      <c r="P43" s="24">
        <v>153</v>
      </c>
      <c r="Q43" s="24">
        <v>154</v>
      </c>
      <c r="R43" s="24">
        <v>150</v>
      </c>
      <c r="S43" s="24">
        <v>150</v>
      </c>
    </row>
    <row r="44" spans="11:18">
      <c r="K44" s="24">
        <v>66</v>
      </c>
      <c r="L44" s="24">
        <v>156</v>
      </c>
      <c r="M44" s="24">
        <v>165</v>
      </c>
      <c r="N44" s="24">
        <v>149</v>
      </c>
      <c r="O44" s="24">
        <v>156</v>
      </c>
      <c r="P44" s="24">
        <v>155</v>
      </c>
      <c r="Q44" s="24">
        <v>156</v>
      </c>
      <c r="R44" s="24">
        <v>150</v>
      </c>
    </row>
    <row r="45" spans="11:18">
      <c r="K45" s="24">
        <v>67.5</v>
      </c>
      <c r="L45" s="24">
        <v>154</v>
      </c>
      <c r="M45" s="24">
        <v>161</v>
      </c>
      <c r="N45" s="24">
        <v>152</v>
      </c>
      <c r="P45" s="24">
        <v>153</v>
      </c>
      <c r="Q45" s="24">
        <v>156</v>
      </c>
      <c r="R45" s="24">
        <v>151</v>
      </c>
    </row>
    <row r="46" spans="11:18">
      <c r="K46" s="24">
        <v>69</v>
      </c>
      <c r="L46" s="24">
        <v>151</v>
      </c>
      <c r="M46" s="24">
        <v>159</v>
      </c>
      <c r="N46" s="24">
        <v>155</v>
      </c>
      <c r="P46" s="24">
        <v>150</v>
      </c>
      <c r="Q46" s="24">
        <v>154</v>
      </c>
      <c r="R46" s="24">
        <v>151</v>
      </c>
    </row>
    <row r="47" spans="11:18">
      <c r="K47" s="24">
        <v>70.5</v>
      </c>
      <c r="L47" s="24">
        <v>149</v>
      </c>
      <c r="M47" s="24">
        <v>156</v>
      </c>
      <c r="N47" s="24">
        <v>156</v>
      </c>
      <c r="Q47" s="24">
        <v>152</v>
      </c>
      <c r="R47" s="24">
        <v>155</v>
      </c>
    </row>
    <row r="48" spans="11:18">
      <c r="K48" s="24">
        <v>72</v>
      </c>
      <c r="L48" s="24">
        <v>147</v>
      </c>
      <c r="M48" s="24">
        <v>155</v>
      </c>
      <c r="N48" s="24">
        <v>154</v>
      </c>
      <c r="Q48" s="24">
        <v>150</v>
      </c>
      <c r="R48" s="24">
        <v>155</v>
      </c>
    </row>
    <row r="49" spans="11:18">
      <c r="K49" s="24">
        <v>73.5</v>
      </c>
      <c r="L49" s="24">
        <v>148</v>
      </c>
      <c r="M49" s="24">
        <v>153</v>
      </c>
      <c r="N49" s="24">
        <v>152</v>
      </c>
      <c r="R49" s="24">
        <v>153</v>
      </c>
    </row>
    <row r="50" spans="11:18">
      <c r="K50" s="24">
        <v>75</v>
      </c>
      <c r="M50" s="24">
        <v>152</v>
      </c>
      <c r="N50" s="24">
        <v>150</v>
      </c>
      <c r="R50" s="24">
        <v>151</v>
      </c>
    </row>
    <row r="51" spans="11:18">
      <c r="K51" s="24">
        <v>76.5</v>
      </c>
      <c r="M51" s="24">
        <v>154</v>
      </c>
      <c r="R51" s="24">
        <v>149</v>
      </c>
    </row>
    <row r="52" spans="11:18">
      <c r="K52" s="24">
        <v>78</v>
      </c>
      <c r="M52" s="24">
        <v>159</v>
      </c>
      <c r="R52" s="24">
        <v>149</v>
      </c>
    </row>
    <row r="53" spans="11:13">
      <c r="K53" s="24">
        <v>79.5</v>
      </c>
      <c r="M53" s="24">
        <v>163</v>
      </c>
    </row>
    <row r="54" spans="11:13">
      <c r="K54" s="24">
        <v>81</v>
      </c>
      <c r="M54" s="24">
        <v>163</v>
      </c>
    </row>
  </sheetData>
  <conditionalFormatting sqref="L2:S54">
    <cfRule type="cellIs" dxfId="0" priority="1" operator="between">
      <formula>140</formula>
      <formula>160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5"/>
  <sheetViews>
    <sheetView workbookViewId="0">
      <selection activeCell="E4" sqref="E4"/>
    </sheetView>
  </sheetViews>
  <sheetFormatPr defaultColWidth="9" defaultRowHeight="14.4"/>
  <cols>
    <col min="11" max="15" width="8.88495575221239" style="1"/>
  </cols>
  <sheetData>
    <row r="1" spans="1:15">
      <c r="A1" s="2" t="s">
        <v>8</v>
      </c>
      <c r="B1" s="15">
        <v>15</v>
      </c>
      <c r="C1" s="15">
        <v>50</v>
      </c>
      <c r="D1" s="15">
        <v>100</v>
      </c>
      <c r="E1" s="16">
        <v>120</v>
      </c>
      <c r="K1" s="1" t="s">
        <v>9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>
      <c r="A2" s="8" t="s">
        <v>23</v>
      </c>
      <c r="B2" s="17">
        <v>5</v>
      </c>
      <c r="C2" s="17">
        <v>15</v>
      </c>
      <c r="D2" s="17">
        <v>30</v>
      </c>
      <c r="E2" s="18">
        <v>40</v>
      </c>
      <c r="K2" s="1">
        <v>3</v>
      </c>
      <c r="L2" s="1">
        <v>41.58</v>
      </c>
      <c r="M2" s="1">
        <v>43.38</v>
      </c>
      <c r="N2" s="1">
        <v>46.17</v>
      </c>
      <c r="O2" s="1">
        <v>48.33</v>
      </c>
    </row>
    <row r="3" spans="1:15">
      <c r="A3" s="5" t="s">
        <v>41</v>
      </c>
      <c r="B3" s="19">
        <v>45</v>
      </c>
      <c r="C3" s="19">
        <v>50</v>
      </c>
      <c r="D3" s="19">
        <v>55</v>
      </c>
      <c r="E3" s="20">
        <v>55</v>
      </c>
      <c r="K3" s="1">
        <v>4.5</v>
      </c>
      <c r="L3" s="1">
        <v>41.55</v>
      </c>
      <c r="M3" s="1">
        <v>43.33</v>
      </c>
      <c r="N3" s="1">
        <v>46.1</v>
      </c>
      <c r="O3" s="1">
        <v>48.34</v>
      </c>
    </row>
    <row r="4" spans="1:15">
      <c r="A4" s="8" t="s">
        <v>17</v>
      </c>
      <c r="B4" s="17">
        <f>B7-B3</f>
        <v>1.46</v>
      </c>
      <c r="C4" s="17">
        <f>C7-C3</f>
        <v>1.24066666666668</v>
      </c>
      <c r="D4" s="17">
        <f>D7-D3</f>
        <v>0.970714285714287</v>
      </c>
      <c r="E4" s="18">
        <f>E7-E3</f>
        <v>0.41571428571428</v>
      </c>
      <c r="K4" s="1">
        <v>6</v>
      </c>
      <c r="L4" s="1">
        <v>41.56</v>
      </c>
      <c r="M4" s="1">
        <v>43.29</v>
      </c>
      <c r="N4" s="1">
        <v>46.03</v>
      </c>
      <c r="O4" s="1">
        <v>48.37</v>
      </c>
    </row>
    <row r="5" spans="1:15">
      <c r="A5" s="8" t="s">
        <v>18</v>
      </c>
      <c r="B5" s="17">
        <f>(B6-B3)/100</f>
        <v>0.0148</v>
      </c>
      <c r="C5" s="17">
        <f>(C6-C3)/100</f>
        <v>0.0137</v>
      </c>
      <c r="D5" s="17">
        <f>(D6-D3)/100</f>
        <v>0.013</v>
      </c>
      <c r="E5" s="18">
        <f>(E6-E3)/100</f>
        <v>0.0138</v>
      </c>
      <c r="K5" s="1">
        <v>7.5</v>
      </c>
      <c r="L5" s="1">
        <v>41.59</v>
      </c>
      <c r="M5" s="1">
        <v>43.29</v>
      </c>
      <c r="N5" s="1">
        <v>45.99</v>
      </c>
      <c r="O5" s="1">
        <v>48.38</v>
      </c>
    </row>
    <row r="6" spans="1:15">
      <c r="A6" s="8" t="s">
        <v>21</v>
      </c>
      <c r="B6" s="17">
        <f>MAX(L1:L405)</f>
        <v>46.48</v>
      </c>
      <c r="C6" s="17">
        <f>MAX(M1:M405)</f>
        <v>51.37</v>
      </c>
      <c r="D6" s="17">
        <f>MAX(N1:N405)</f>
        <v>56.3</v>
      </c>
      <c r="E6" s="18">
        <f>MAX(O1:O405)</f>
        <v>56.38</v>
      </c>
      <c r="K6" s="1">
        <v>9</v>
      </c>
      <c r="L6" s="1">
        <v>41.62</v>
      </c>
      <c r="M6" s="1">
        <v>43.26</v>
      </c>
      <c r="N6" s="1">
        <v>45.94</v>
      </c>
      <c r="O6" s="1">
        <v>48.35</v>
      </c>
    </row>
    <row r="7" ht="15.15" spans="1:15">
      <c r="A7" s="12" t="s">
        <v>22</v>
      </c>
      <c r="B7" s="21">
        <f>AVERAGE(L82:L93)</f>
        <v>46.46</v>
      </c>
      <c r="C7" s="21">
        <f>AVERAGE(M148:M162)</f>
        <v>51.2406666666667</v>
      </c>
      <c r="D7" s="21">
        <f>AVERAGE(N195:N208)</f>
        <v>55.9707142857143</v>
      </c>
      <c r="E7" s="22">
        <f>AVERAGE(O392:O405)</f>
        <v>55.4157142857143</v>
      </c>
      <c r="K7" s="1">
        <v>10.5</v>
      </c>
      <c r="L7" s="1">
        <v>41.62</v>
      </c>
      <c r="M7" s="1">
        <v>43.22</v>
      </c>
      <c r="N7" s="1">
        <v>45.93</v>
      </c>
      <c r="O7" s="1">
        <v>48.34</v>
      </c>
    </row>
    <row r="8" spans="11:15">
      <c r="K8" s="1">
        <v>12</v>
      </c>
      <c r="L8" s="1">
        <v>41.62</v>
      </c>
      <c r="M8" s="1">
        <v>43.23</v>
      </c>
      <c r="N8" s="1">
        <v>45.91</v>
      </c>
      <c r="O8" s="1">
        <v>48.41</v>
      </c>
    </row>
    <row r="9" spans="11:15">
      <c r="K9" s="1">
        <v>13.5</v>
      </c>
      <c r="L9" s="1">
        <v>41.66</v>
      </c>
      <c r="M9" s="1">
        <v>43.22</v>
      </c>
      <c r="N9" s="1">
        <v>45.91</v>
      </c>
      <c r="O9" s="1">
        <v>48.42</v>
      </c>
    </row>
    <row r="10" spans="11:15">
      <c r="K10" s="1">
        <v>15</v>
      </c>
      <c r="L10" s="1">
        <v>41.71</v>
      </c>
      <c r="M10" s="1">
        <v>43.22</v>
      </c>
      <c r="N10" s="1">
        <v>45.92</v>
      </c>
      <c r="O10" s="1">
        <v>48.42</v>
      </c>
    </row>
    <row r="11" spans="11:15">
      <c r="K11" s="1">
        <v>16.5</v>
      </c>
      <c r="L11" s="1">
        <v>41.74</v>
      </c>
      <c r="M11" s="1">
        <v>43.24</v>
      </c>
      <c r="N11" s="1">
        <v>45.94</v>
      </c>
      <c r="O11" s="1">
        <v>48.46</v>
      </c>
    </row>
    <row r="12" spans="11:15">
      <c r="K12" s="1">
        <v>18</v>
      </c>
      <c r="L12" s="1">
        <v>41.79</v>
      </c>
      <c r="M12" s="1">
        <v>43.23</v>
      </c>
      <c r="N12" s="1">
        <v>45.96</v>
      </c>
      <c r="O12" s="1">
        <v>48.51</v>
      </c>
    </row>
    <row r="13" spans="11:15">
      <c r="K13" s="1">
        <v>19.5</v>
      </c>
      <c r="L13" s="1">
        <v>41.84</v>
      </c>
      <c r="M13" s="1">
        <v>43.32</v>
      </c>
      <c r="N13" s="1">
        <v>45.98</v>
      </c>
      <c r="O13" s="1">
        <v>48.54</v>
      </c>
    </row>
    <row r="14" spans="11:15">
      <c r="K14" s="1">
        <v>21</v>
      </c>
      <c r="L14" s="1">
        <v>41.87</v>
      </c>
      <c r="M14" s="1">
        <v>43.33</v>
      </c>
      <c r="N14" s="1">
        <v>46.06</v>
      </c>
      <c r="O14" s="1">
        <v>48.58</v>
      </c>
    </row>
    <row r="15" spans="11:15">
      <c r="K15" s="1">
        <v>22.5</v>
      </c>
      <c r="L15" s="1">
        <v>41.96</v>
      </c>
      <c r="M15" s="1">
        <v>43.4</v>
      </c>
      <c r="N15" s="1">
        <v>46.09</v>
      </c>
      <c r="O15" s="1">
        <v>48.62</v>
      </c>
    </row>
    <row r="16" spans="11:15">
      <c r="K16" s="1">
        <v>24</v>
      </c>
      <c r="L16" s="1">
        <v>42.02</v>
      </c>
      <c r="M16" s="1">
        <v>43.46</v>
      </c>
      <c r="N16" s="1">
        <v>46.14</v>
      </c>
      <c r="O16" s="1">
        <v>48.69</v>
      </c>
    </row>
    <row r="17" spans="11:15">
      <c r="K17" s="1">
        <v>25.5</v>
      </c>
      <c r="L17" s="1">
        <v>42.07</v>
      </c>
      <c r="M17" s="1">
        <v>43.52</v>
      </c>
      <c r="N17" s="1">
        <v>46.22</v>
      </c>
      <c r="O17" s="1">
        <v>48.73</v>
      </c>
    </row>
    <row r="18" spans="11:15">
      <c r="K18" s="1">
        <v>27</v>
      </c>
      <c r="L18" s="1">
        <v>42.15</v>
      </c>
      <c r="M18" s="1">
        <v>43.61</v>
      </c>
      <c r="N18" s="1">
        <v>46.3</v>
      </c>
      <c r="O18" s="1">
        <v>48.83</v>
      </c>
    </row>
    <row r="19" spans="11:15">
      <c r="K19" s="1">
        <v>28.5</v>
      </c>
      <c r="L19" s="1">
        <v>42.24</v>
      </c>
      <c r="M19" s="1">
        <v>43.64</v>
      </c>
      <c r="N19" s="1">
        <v>46.35</v>
      </c>
      <c r="O19" s="1">
        <v>48.91</v>
      </c>
    </row>
    <row r="20" spans="11:15">
      <c r="K20" s="1">
        <v>30</v>
      </c>
      <c r="L20" s="1">
        <v>42.31</v>
      </c>
      <c r="M20" s="1">
        <v>43.73</v>
      </c>
      <c r="N20" s="1">
        <v>46.42</v>
      </c>
      <c r="O20" s="1">
        <v>48.96</v>
      </c>
    </row>
    <row r="21" spans="11:15">
      <c r="K21" s="1">
        <v>31.5</v>
      </c>
      <c r="L21" s="1">
        <v>42.42</v>
      </c>
      <c r="M21" s="1">
        <v>43.8</v>
      </c>
      <c r="N21" s="1">
        <v>46.53</v>
      </c>
      <c r="O21" s="1">
        <v>49.03</v>
      </c>
    </row>
    <row r="22" spans="11:15">
      <c r="K22" s="1">
        <v>33</v>
      </c>
      <c r="L22" s="1">
        <v>42.51</v>
      </c>
      <c r="M22" s="1">
        <v>43.91</v>
      </c>
      <c r="N22" s="1">
        <v>46.53</v>
      </c>
      <c r="O22" s="1">
        <v>49.13</v>
      </c>
    </row>
    <row r="23" spans="11:15">
      <c r="K23" s="1">
        <v>34.5</v>
      </c>
      <c r="L23" s="1">
        <v>42.58</v>
      </c>
      <c r="M23" s="1">
        <v>43.95</v>
      </c>
      <c r="N23" s="1">
        <v>46.67</v>
      </c>
      <c r="O23" s="1">
        <v>49.2</v>
      </c>
    </row>
    <row r="24" spans="11:15">
      <c r="K24" s="1">
        <v>36</v>
      </c>
      <c r="L24" s="1">
        <v>42.68</v>
      </c>
      <c r="M24" s="1">
        <v>44.06</v>
      </c>
      <c r="N24" s="1">
        <v>46.79</v>
      </c>
      <c r="O24" s="1">
        <v>49.29</v>
      </c>
    </row>
    <row r="25" spans="11:15">
      <c r="K25" s="1">
        <v>37.5</v>
      </c>
      <c r="L25" s="1">
        <v>42.79</v>
      </c>
      <c r="M25" s="1">
        <v>44.12</v>
      </c>
      <c r="N25" s="1">
        <v>46.85</v>
      </c>
      <c r="O25" s="1">
        <v>49.4</v>
      </c>
    </row>
    <row r="26" spans="11:15">
      <c r="K26" s="1">
        <v>39</v>
      </c>
      <c r="L26" s="1">
        <v>42.87</v>
      </c>
      <c r="M26" s="1">
        <v>44.22</v>
      </c>
      <c r="N26" s="1">
        <v>46.91</v>
      </c>
      <c r="O26" s="1">
        <v>49.48</v>
      </c>
    </row>
    <row r="27" spans="11:15">
      <c r="K27" s="1">
        <v>40.5</v>
      </c>
      <c r="L27" s="1">
        <v>42.95</v>
      </c>
      <c r="M27" s="1">
        <v>44.31</v>
      </c>
      <c r="N27" s="1">
        <v>47.01</v>
      </c>
      <c r="O27" s="1">
        <v>49.55</v>
      </c>
    </row>
    <row r="28" spans="11:15">
      <c r="K28" s="1">
        <v>42</v>
      </c>
      <c r="L28" s="1">
        <v>43.08</v>
      </c>
      <c r="M28" s="1">
        <v>44.38</v>
      </c>
      <c r="N28" s="1">
        <v>47.1</v>
      </c>
      <c r="O28" s="1">
        <v>49.65</v>
      </c>
    </row>
    <row r="29" spans="11:15">
      <c r="K29" s="1">
        <v>43.5</v>
      </c>
      <c r="L29" s="1">
        <v>43.18</v>
      </c>
      <c r="M29" s="1">
        <v>44.5</v>
      </c>
      <c r="N29" s="1">
        <v>47.17</v>
      </c>
      <c r="O29" s="1">
        <v>49.71</v>
      </c>
    </row>
    <row r="30" spans="11:15">
      <c r="K30" s="1">
        <v>45</v>
      </c>
      <c r="L30" s="1">
        <v>43.26</v>
      </c>
      <c r="M30" s="1">
        <v>44.56</v>
      </c>
      <c r="N30" s="1">
        <v>47.24</v>
      </c>
      <c r="O30" s="1">
        <v>49.79</v>
      </c>
    </row>
    <row r="31" spans="11:15">
      <c r="K31" s="1">
        <v>46.5</v>
      </c>
      <c r="L31" s="1">
        <v>43.41</v>
      </c>
      <c r="M31" s="1">
        <v>44.67</v>
      </c>
      <c r="N31" s="1">
        <v>47.39</v>
      </c>
      <c r="O31" s="1">
        <v>49.88</v>
      </c>
    </row>
    <row r="32" spans="11:15">
      <c r="K32" s="1">
        <v>48</v>
      </c>
      <c r="L32" s="1">
        <v>43.41</v>
      </c>
      <c r="M32" s="1">
        <v>44.75</v>
      </c>
      <c r="N32" s="1">
        <v>47.46</v>
      </c>
      <c r="O32" s="1">
        <v>49.98</v>
      </c>
    </row>
    <row r="33" spans="11:15">
      <c r="K33" s="1">
        <v>49.5</v>
      </c>
      <c r="L33" s="1">
        <v>43.58</v>
      </c>
      <c r="M33" s="1">
        <v>44.84</v>
      </c>
      <c r="N33" s="1">
        <v>47.56</v>
      </c>
      <c r="O33" s="1">
        <v>50.1</v>
      </c>
    </row>
    <row r="34" spans="11:15">
      <c r="K34" s="1">
        <v>51</v>
      </c>
      <c r="L34" s="1">
        <v>43.65</v>
      </c>
      <c r="M34" s="1">
        <v>44.92</v>
      </c>
      <c r="N34" s="1">
        <v>47.66</v>
      </c>
      <c r="O34" s="1">
        <v>50.1</v>
      </c>
    </row>
    <row r="35" spans="11:15">
      <c r="K35" s="1">
        <v>52.5</v>
      </c>
      <c r="L35" s="1">
        <v>43.76</v>
      </c>
      <c r="M35" s="1">
        <v>45.02</v>
      </c>
      <c r="N35" s="1">
        <v>47.75</v>
      </c>
      <c r="O35" s="1">
        <v>50.34</v>
      </c>
    </row>
    <row r="36" spans="11:15">
      <c r="K36" s="1">
        <v>54</v>
      </c>
      <c r="L36" s="1">
        <v>43.84</v>
      </c>
      <c r="M36" s="1">
        <v>45.1</v>
      </c>
      <c r="N36" s="1">
        <v>47.83</v>
      </c>
      <c r="O36" s="1">
        <v>50.31</v>
      </c>
    </row>
    <row r="37" spans="11:15">
      <c r="K37" s="1">
        <v>55.5</v>
      </c>
      <c r="L37" s="1">
        <v>43.96</v>
      </c>
      <c r="M37" s="1">
        <v>45.21</v>
      </c>
      <c r="N37" s="1">
        <v>47.92</v>
      </c>
      <c r="O37" s="1">
        <v>50.45</v>
      </c>
    </row>
    <row r="38" spans="11:15">
      <c r="K38" s="1">
        <v>57</v>
      </c>
      <c r="L38" s="1">
        <v>44.06</v>
      </c>
      <c r="M38" s="1">
        <v>45.29</v>
      </c>
      <c r="N38" s="1">
        <v>48.03</v>
      </c>
      <c r="O38" s="1">
        <v>50.56</v>
      </c>
    </row>
    <row r="39" spans="11:15">
      <c r="K39" s="1">
        <v>58.5</v>
      </c>
      <c r="L39" s="1">
        <v>44.18</v>
      </c>
      <c r="M39" s="1">
        <v>45.39</v>
      </c>
      <c r="N39" s="1">
        <v>48.12</v>
      </c>
      <c r="O39" s="1">
        <v>50.64</v>
      </c>
    </row>
    <row r="40" spans="11:15">
      <c r="K40" s="1">
        <v>60</v>
      </c>
      <c r="L40" s="1">
        <v>44.24</v>
      </c>
      <c r="M40" s="1">
        <v>45.47</v>
      </c>
      <c r="N40" s="1">
        <v>48.21</v>
      </c>
      <c r="O40" s="1">
        <v>50.68</v>
      </c>
    </row>
    <row r="41" spans="11:15">
      <c r="K41" s="1">
        <v>61.5</v>
      </c>
      <c r="L41" s="1">
        <v>44.34</v>
      </c>
      <c r="M41" s="1">
        <v>45.58</v>
      </c>
      <c r="N41" s="1">
        <v>48.29</v>
      </c>
      <c r="O41" s="1">
        <v>50.81</v>
      </c>
    </row>
    <row r="42" spans="11:15">
      <c r="K42" s="1">
        <v>63</v>
      </c>
      <c r="L42" s="1">
        <v>44.47</v>
      </c>
      <c r="M42" s="1">
        <v>45.58</v>
      </c>
      <c r="N42" s="1">
        <v>48.36</v>
      </c>
      <c r="O42" s="1">
        <v>50.88</v>
      </c>
    </row>
    <row r="43" spans="11:15">
      <c r="K43" s="1">
        <v>64.5</v>
      </c>
      <c r="L43" s="1">
        <v>44.55</v>
      </c>
      <c r="M43" s="1">
        <v>45.76</v>
      </c>
      <c r="N43" s="1">
        <v>48.48</v>
      </c>
      <c r="O43" s="1">
        <v>50.98</v>
      </c>
    </row>
    <row r="44" spans="11:15">
      <c r="K44" s="1">
        <v>66</v>
      </c>
      <c r="L44" s="1">
        <v>44.65</v>
      </c>
      <c r="M44" s="1">
        <v>45.84</v>
      </c>
      <c r="N44" s="1">
        <v>48.6</v>
      </c>
      <c r="O44" s="1">
        <v>51.07</v>
      </c>
    </row>
    <row r="45" spans="11:15">
      <c r="K45" s="1">
        <v>67.5</v>
      </c>
      <c r="L45" s="1">
        <v>44.74</v>
      </c>
      <c r="M45" s="1">
        <v>45.9</v>
      </c>
      <c r="N45" s="1">
        <v>48.66</v>
      </c>
      <c r="O45" s="1">
        <v>51.15</v>
      </c>
    </row>
    <row r="46" spans="11:15">
      <c r="K46" s="1">
        <v>69</v>
      </c>
      <c r="L46" s="1">
        <v>44.85</v>
      </c>
      <c r="M46" s="1">
        <v>46</v>
      </c>
      <c r="N46" s="1">
        <v>48.75</v>
      </c>
      <c r="O46" s="1">
        <v>51.24</v>
      </c>
    </row>
    <row r="47" spans="11:15">
      <c r="K47" s="1">
        <v>70.5</v>
      </c>
      <c r="L47" s="1">
        <v>44.96</v>
      </c>
      <c r="M47" s="1">
        <v>46.1</v>
      </c>
      <c r="N47" s="1">
        <v>48.85</v>
      </c>
      <c r="O47" s="1">
        <v>51.34</v>
      </c>
    </row>
    <row r="48" spans="11:15">
      <c r="K48" s="1">
        <v>72</v>
      </c>
      <c r="L48" s="1">
        <v>45.06</v>
      </c>
      <c r="M48" s="1">
        <v>46.19</v>
      </c>
      <c r="N48" s="1">
        <v>48.96</v>
      </c>
      <c r="O48" s="1">
        <v>51.42</v>
      </c>
    </row>
    <row r="49" spans="11:15">
      <c r="K49" s="1">
        <v>73.5</v>
      </c>
      <c r="L49" s="1">
        <v>45.16</v>
      </c>
      <c r="M49" s="1">
        <v>46.23</v>
      </c>
      <c r="N49" s="1">
        <v>49.04</v>
      </c>
      <c r="O49" s="1">
        <v>51.5</v>
      </c>
    </row>
    <row r="50" spans="11:15">
      <c r="K50" s="1">
        <v>75</v>
      </c>
      <c r="L50" s="1">
        <v>45.31</v>
      </c>
      <c r="M50" s="1">
        <v>46.36</v>
      </c>
      <c r="N50" s="1">
        <v>49.14</v>
      </c>
      <c r="O50" s="1">
        <v>51.58</v>
      </c>
    </row>
    <row r="51" spans="11:15">
      <c r="K51" s="1">
        <v>76.5</v>
      </c>
      <c r="L51" s="1">
        <v>45.43</v>
      </c>
      <c r="M51" s="1">
        <v>46.43</v>
      </c>
      <c r="N51" s="1">
        <v>49.2</v>
      </c>
      <c r="O51" s="1">
        <v>51.7</v>
      </c>
    </row>
    <row r="52" spans="11:15">
      <c r="K52" s="1">
        <v>78</v>
      </c>
      <c r="L52" s="1">
        <v>45.5</v>
      </c>
      <c r="M52" s="1">
        <v>46.55</v>
      </c>
      <c r="N52" s="1">
        <v>49.33</v>
      </c>
      <c r="O52" s="1">
        <v>51.78</v>
      </c>
    </row>
    <row r="53" spans="11:15">
      <c r="K53" s="1">
        <v>79.5</v>
      </c>
      <c r="L53" s="1">
        <v>45.6</v>
      </c>
      <c r="M53" s="1">
        <v>46.62</v>
      </c>
      <c r="N53" s="1">
        <v>49.39</v>
      </c>
      <c r="O53" s="1">
        <v>51.88</v>
      </c>
    </row>
    <row r="54" spans="11:15">
      <c r="K54" s="1">
        <v>81</v>
      </c>
      <c r="L54" s="1">
        <v>45.7</v>
      </c>
      <c r="M54" s="1">
        <v>46.73</v>
      </c>
      <c r="N54" s="1">
        <v>49.48</v>
      </c>
      <c r="O54" s="1">
        <v>51.97</v>
      </c>
    </row>
    <row r="55" spans="11:15">
      <c r="K55" s="1">
        <v>82.5</v>
      </c>
      <c r="L55" s="1">
        <v>45.81</v>
      </c>
      <c r="M55" s="1">
        <v>46.82</v>
      </c>
      <c r="N55" s="1">
        <v>49.57</v>
      </c>
      <c r="O55" s="1">
        <v>52.03</v>
      </c>
    </row>
    <row r="56" spans="11:15">
      <c r="K56" s="1">
        <v>84</v>
      </c>
      <c r="L56" s="1">
        <v>45.88</v>
      </c>
      <c r="M56" s="1">
        <v>46.9</v>
      </c>
      <c r="N56" s="1">
        <v>49.67</v>
      </c>
      <c r="O56" s="1">
        <v>52.14</v>
      </c>
    </row>
    <row r="57" spans="11:15">
      <c r="K57" s="1">
        <v>85.5</v>
      </c>
      <c r="L57" s="1">
        <v>45.96</v>
      </c>
      <c r="M57" s="1">
        <v>46.99</v>
      </c>
      <c r="N57" s="1">
        <v>49.78</v>
      </c>
      <c r="O57" s="1">
        <v>52.23</v>
      </c>
    </row>
    <row r="58" spans="11:15">
      <c r="K58" s="1">
        <v>87</v>
      </c>
      <c r="L58" s="1">
        <v>46.03</v>
      </c>
      <c r="M58" s="1">
        <v>47.07</v>
      </c>
      <c r="N58" s="1">
        <v>49.89</v>
      </c>
      <c r="O58" s="1">
        <v>52.35</v>
      </c>
    </row>
    <row r="59" spans="11:15">
      <c r="K59" s="1">
        <v>88.5</v>
      </c>
      <c r="L59" s="1">
        <v>46.13</v>
      </c>
      <c r="M59" s="1">
        <v>47.17</v>
      </c>
      <c r="N59" s="1">
        <v>49.97</v>
      </c>
      <c r="O59" s="1">
        <v>52.39</v>
      </c>
    </row>
    <row r="60" spans="11:15">
      <c r="K60" s="1">
        <v>90</v>
      </c>
      <c r="L60" s="1">
        <v>46.15</v>
      </c>
      <c r="M60" s="1">
        <v>47.23</v>
      </c>
      <c r="N60" s="1">
        <v>49.97</v>
      </c>
      <c r="O60" s="1">
        <v>52.49</v>
      </c>
    </row>
    <row r="61" spans="11:15">
      <c r="K61" s="1">
        <v>91.5</v>
      </c>
      <c r="L61" s="1">
        <v>46.2</v>
      </c>
      <c r="M61" s="1">
        <v>47.33</v>
      </c>
      <c r="N61" s="1">
        <v>50.14</v>
      </c>
      <c r="O61" s="1">
        <v>52.57</v>
      </c>
    </row>
    <row r="62" spans="11:15">
      <c r="K62" s="1">
        <v>93</v>
      </c>
      <c r="L62" s="1">
        <v>46.25</v>
      </c>
      <c r="M62" s="1">
        <v>47.42</v>
      </c>
      <c r="N62" s="1">
        <v>50.24</v>
      </c>
      <c r="O62" s="1">
        <v>52.65</v>
      </c>
    </row>
    <row r="63" spans="11:15">
      <c r="K63" s="1">
        <v>94.5</v>
      </c>
      <c r="L63" s="1">
        <v>46.3</v>
      </c>
      <c r="M63" s="1">
        <v>47.54</v>
      </c>
      <c r="N63" s="1">
        <v>50.31</v>
      </c>
      <c r="O63" s="1">
        <v>52.75</v>
      </c>
    </row>
    <row r="64" spans="11:15">
      <c r="K64" s="1">
        <v>96</v>
      </c>
      <c r="L64" s="1">
        <v>46.3</v>
      </c>
      <c r="M64" s="1">
        <v>47.58</v>
      </c>
      <c r="N64" s="1">
        <v>50.42</v>
      </c>
      <c r="O64" s="1">
        <v>52.83</v>
      </c>
    </row>
    <row r="65" spans="11:15">
      <c r="K65" s="1">
        <v>97.5</v>
      </c>
      <c r="L65" s="1">
        <v>46.32</v>
      </c>
      <c r="M65" s="1">
        <v>47.7</v>
      </c>
      <c r="N65" s="1">
        <v>50.5</v>
      </c>
      <c r="O65" s="1">
        <v>52.9</v>
      </c>
    </row>
    <row r="66" spans="11:15">
      <c r="K66" s="1">
        <v>99</v>
      </c>
      <c r="L66" s="1">
        <v>46.36</v>
      </c>
      <c r="M66" s="1">
        <v>47.78</v>
      </c>
      <c r="N66" s="1">
        <v>50.58</v>
      </c>
      <c r="O66" s="1">
        <v>53</v>
      </c>
    </row>
    <row r="67" spans="11:15">
      <c r="K67" s="1">
        <v>100.5</v>
      </c>
      <c r="L67" s="1">
        <v>46.4</v>
      </c>
      <c r="M67" s="1">
        <v>47.87</v>
      </c>
      <c r="N67" s="1">
        <v>50.63</v>
      </c>
      <c r="O67" s="1">
        <v>53.06</v>
      </c>
    </row>
    <row r="68" spans="11:15">
      <c r="K68" s="1">
        <v>102</v>
      </c>
      <c r="L68" s="1">
        <v>46.41</v>
      </c>
      <c r="M68" s="1">
        <v>47.97</v>
      </c>
      <c r="N68" s="1">
        <v>50.76</v>
      </c>
      <c r="O68" s="1">
        <v>53.16</v>
      </c>
    </row>
    <row r="69" spans="11:15">
      <c r="K69" s="1">
        <v>103.5</v>
      </c>
      <c r="L69" s="1">
        <v>46.43</v>
      </c>
      <c r="M69" s="1">
        <v>48.03</v>
      </c>
      <c r="N69" s="1">
        <v>50.86</v>
      </c>
      <c r="O69" s="1">
        <v>53.26</v>
      </c>
    </row>
    <row r="70" spans="11:15">
      <c r="K70" s="1">
        <v>105</v>
      </c>
      <c r="L70" s="1">
        <v>46.43</v>
      </c>
      <c r="M70" s="1">
        <v>48.14</v>
      </c>
      <c r="N70" s="1">
        <v>50.91</v>
      </c>
      <c r="O70" s="1">
        <v>53.35</v>
      </c>
    </row>
    <row r="71" spans="11:15">
      <c r="K71" s="1">
        <v>106.5</v>
      </c>
      <c r="L71" s="1">
        <v>46.43</v>
      </c>
      <c r="M71" s="1">
        <v>48.24</v>
      </c>
      <c r="N71" s="1">
        <v>51.02</v>
      </c>
      <c r="O71" s="1">
        <v>53.35</v>
      </c>
    </row>
    <row r="72" spans="11:15">
      <c r="K72" s="1">
        <v>108</v>
      </c>
      <c r="L72" s="1">
        <v>46.47</v>
      </c>
      <c r="M72" s="1">
        <v>48.31</v>
      </c>
      <c r="N72" s="1">
        <v>51.13</v>
      </c>
      <c r="O72" s="1">
        <v>53.53</v>
      </c>
    </row>
    <row r="73" spans="11:15">
      <c r="K73" s="1">
        <v>109.5</v>
      </c>
      <c r="L73" s="1">
        <v>46.43</v>
      </c>
      <c r="M73" s="1">
        <v>48.4</v>
      </c>
      <c r="N73" s="1">
        <v>51.21</v>
      </c>
      <c r="O73" s="1">
        <v>53.57</v>
      </c>
    </row>
    <row r="74" spans="11:15">
      <c r="K74" s="1">
        <v>111</v>
      </c>
      <c r="L74" s="1">
        <v>46.44</v>
      </c>
      <c r="M74" s="1">
        <v>48.5</v>
      </c>
      <c r="N74" s="1">
        <v>51.29</v>
      </c>
      <c r="O74" s="1">
        <v>53.7</v>
      </c>
    </row>
    <row r="75" spans="11:15">
      <c r="K75" s="1">
        <v>112.5</v>
      </c>
      <c r="L75" s="1">
        <v>46.45</v>
      </c>
      <c r="M75" s="1">
        <v>48.59</v>
      </c>
      <c r="N75" s="1">
        <v>51.38</v>
      </c>
      <c r="O75" s="1">
        <v>53.76</v>
      </c>
    </row>
    <row r="76" spans="11:15">
      <c r="K76" s="1">
        <v>114</v>
      </c>
      <c r="L76" s="1">
        <v>46.48</v>
      </c>
      <c r="M76" s="1">
        <v>48.67</v>
      </c>
      <c r="N76" s="1">
        <v>51.48</v>
      </c>
      <c r="O76" s="1">
        <v>53.85</v>
      </c>
    </row>
    <row r="77" spans="11:15">
      <c r="K77" s="1">
        <v>115.5</v>
      </c>
      <c r="L77" s="1">
        <v>46.45</v>
      </c>
      <c r="M77" s="1">
        <v>48.73</v>
      </c>
      <c r="N77" s="1">
        <v>51.57</v>
      </c>
      <c r="O77" s="1">
        <v>53.91</v>
      </c>
    </row>
    <row r="78" spans="11:15">
      <c r="K78" s="1">
        <v>117</v>
      </c>
      <c r="L78" s="1">
        <v>46.44</v>
      </c>
      <c r="M78" s="1">
        <v>48.82</v>
      </c>
      <c r="N78" s="1">
        <v>51.64</v>
      </c>
      <c r="O78" s="1">
        <v>54.02</v>
      </c>
    </row>
    <row r="79" spans="11:15">
      <c r="K79" s="1">
        <v>118.5</v>
      </c>
      <c r="L79" s="1">
        <v>46.46</v>
      </c>
      <c r="M79" s="1">
        <v>48.9</v>
      </c>
      <c r="N79" s="1">
        <v>51.74</v>
      </c>
      <c r="O79" s="1">
        <v>54.14</v>
      </c>
    </row>
    <row r="80" spans="11:15">
      <c r="K80" s="1">
        <v>120</v>
      </c>
      <c r="L80" s="1">
        <v>46.45</v>
      </c>
      <c r="M80" s="1">
        <v>49.02</v>
      </c>
      <c r="N80" s="1">
        <v>51.82</v>
      </c>
      <c r="O80" s="1">
        <v>54.22</v>
      </c>
    </row>
    <row r="81" spans="11:15">
      <c r="K81" s="1">
        <v>121.5</v>
      </c>
      <c r="L81" s="1">
        <v>46.48</v>
      </c>
      <c r="M81" s="1">
        <v>49.1</v>
      </c>
      <c r="N81" s="1">
        <v>51.92</v>
      </c>
      <c r="O81" s="1">
        <v>54.25</v>
      </c>
    </row>
    <row r="82" spans="11:15">
      <c r="K82" s="1">
        <v>123</v>
      </c>
      <c r="L82" s="1">
        <v>46.47</v>
      </c>
      <c r="M82" s="1">
        <v>49.18</v>
      </c>
      <c r="N82" s="1">
        <v>52.02</v>
      </c>
      <c r="O82" s="1">
        <v>54.39</v>
      </c>
    </row>
    <row r="83" spans="11:15">
      <c r="K83" s="1">
        <v>124.5</v>
      </c>
      <c r="L83" s="1">
        <v>46.47</v>
      </c>
      <c r="M83" s="1">
        <v>49.27</v>
      </c>
      <c r="N83" s="1">
        <v>52.09</v>
      </c>
      <c r="O83" s="1">
        <v>54.46</v>
      </c>
    </row>
    <row r="84" spans="11:15">
      <c r="K84" s="1">
        <v>126</v>
      </c>
      <c r="L84" s="1">
        <v>46.46</v>
      </c>
      <c r="M84" s="1">
        <v>49.36</v>
      </c>
      <c r="N84" s="1">
        <v>52.2</v>
      </c>
      <c r="O84" s="1">
        <v>54.57</v>
      </c>
    </row>
    <row r="85" spans="11:15">
      <c r="K85" s="1">
        <v>127.5</v>
      </c>
      <c r="L85" s="1">
        <v>46.46</v>
      </c>
      <c r="M85" s="1">
        <v>49.43</v>
      </c>
      <c r="N85" s="1">
        <v>52.3</v>
      </c>
      <c r="O85" s="1">
        <v>54.66</v>
      </c>
    </row>
    <row r="86" spans="11:15">
      <c r="K86" s="1">
        <v>129</v>
      </c>
      <c r="L86" s="1">
        <v>46.44</v>
      </c>
      <c r="M86" s="1">
        <v>49.52</v>
      </c>
      <c r="N86" s="1">
        <v>52.35</v>
      </c>
      <c r="O86" s="1">
        <v>54.74</v>
      </c>
    </row>
    <row r="87" spans="11:15">
      <c r="K87" s="1">
        <v>130.5</v>
      </c>
      <c r="L87" s="1">
        <v>46.46</v>
      </c>
      <c r="M87" s="1">
        <v>49.62</v>
      </c>
      <c r="N87" s="1">
        <v>52.46</v>
      </c>
      <c r="O87" s="1">
        <v>54.83</v>
      </c>
    </row>
    <row r="88" spans="11:15">
      <c r="K88" s="1">
        <v>132</v>
      </c>
      <c r="L88" s="1">
        <v>46.47</v>
      </c>
      <c r="M88" s="1">
        <v>49.71</v>
      </c>
      <c r="N88" s="1">
        <v>52.55</v>
      </c>
      <c r="O88" s="1">
        <v>54.9</v>
      </c>
    </row>
    <row r="89" spans="11:15">
      <c r="K89" s="1">
        <v>133.5</v>
      </c>
      <c r="L89" s="1">
        <v>46.44</v>
      </c>
      <c r="M89" s="1">
        <v>49.83</v>
      </c>
      <c r="N89" s="1">
        <v>52.63</v>
      </c>
      <c r="O89" s="1">
        <v>54.98</v>
      </c>
    </row>
    <row r="90" spans="11:15">
      <c r="K90" s="1">
        <v>135</v>
      </c>
      <c r="L90" s="1">
        <v>46.45</v>
      </c>
      <c r="M90" s="1">
        <v>49.9</v>
      </c>
      <c r="N90" s="1">
        <v>52.7</v>
      </c>
      <c r="O90" s="1">
        <v>55.09</v>
      </c>
    </row>
    <row r="91" spans="11:15">
      <c r="K91" s="1">
        <v>136.5</v>
      </c>
      <c r="L91" s="1">
        <v>46.46</v>
      </c>
      <c r="M91" s="1">
        <v>50</v>
      </c>
      <c r="N91" s="1">
        <v>52.8</v>
      </c>
      <c r="O91" s="1">
        <v>55.19</v>
      </c>
    </row>
    <row r="92" spans="11:15">
      <c r="K92" s="1">
        <v>138</v>
      </c>
      <c r="L92" s="1">
        <v>46.47</v>
      </c>
      <c r="M92" s="1">
        <v>50.09</v>
      </c>
      <c r="N92" s="1">
        <v>52.89</v>
      </c>
      <c r="O92" s="1">
        <v>55.3</v>
      </c>
    </row>
    <row r="93" spans="11:15">
      <c r="K93" s="1">
        <v>139.5</v>
      </c>
      <c r="L93" s="1">
        <v>46.47</v>
      </c>
      <c r="M93" s="1">
        <v>50.16</v>
      </c>
      <c r="N93" s="1">
        <v>52.96</v>
      </c>
      <c r="O93" s="1">
        <v>55.4</v>
      </c>
    </row>
    <row r="94" spans="11:15">
      <c r="K94" s="1">
        <v>141</v>
      </c>
      <c r="M94" s="1">
        <v>50.32</v>
      </c>
      <c r="N94" s="1">
        <v>53.07</v>
      </c>
      <c r="O94" s="1">
        <v>55.48</v>
      </c>
    </row>
    <row r="95" spans="11:15">
      <c r="K95" s="1">
        <v>142.5</v>
      </c>
      <c r="M95" s="1">
        <v>50.42</v>
      </c>
      <c r="N95" s="1">
        <v>53.16</v>
      </c>
      <c r="O95" s="1">
        <v>55.57</v>
      </c>
    </row>
    <row r="96" spans="11:15">
      <c r="K96" s="1">
        <v>144</v>
      </c>
      <c r="M96" s="1">
        <v>50.5</v>
      </c>
      <c r="N96" s="1">
        <v>53.26</v>
      </c>
      <c r="O96" s="1">
        <v>55.65</v>
      </c>
    </row>
    <row r="97" spans="11:15">
      <c r="K97" s="1">
        <v>145.5</v>
      </c>
      <c r="M97" s="1">
        <v>50.56</v>
      </c>
      <c r="N97" s="1">
        <v>53.26</v>
      </c>
      <c r="O97" s="1">
        <v>55.73</v>
      </c>
    </row>
    <row r="98" spans="11:15">
      <c r="K98" s="1">
        <v>147</v>
      </c>
      <c r="M98" s="1">
        <v>50.65</v>
      </c>
      <c r="N98" s="1">
        <v>53.44</v>
      </c>
      <c r="O98" s="1">
        <v>55.8</v>
      </c>
    </row>
    <row r="99" spans="11:15">
      <c r="K99" s="1">
        <v>148.5</v>
      </c>
      <c r="M99" s="1">
        <v>50.74</v>
      </c>
      <c r="N99" s="1">
        <v>53.46</v>
      </c>
      <c r="O99" s="1">
        <v>55.85</v>
      </c>
    </row>
    <row r="100" spans="11:15">
      <c r="K100" s="1">
        <v>150</v>
      </c>
      <c r="M100" s="1">
        <v>50.82</v>
      </c>
      <c r="N100" s="1">
        <v>53.59</v>
      </c>
      <c r="O100" s="1">
        <v>55.91</v>
      </c>
    </row>
    <row r="101" spans="11:15">
      <c r="K101" s="1">
        <v>151.5</v>
      </c>
      <c r="M101" s="1">
        <v>50.86</v>
      </c>
      <c r="N101" s="1">
        <v>53.65</v>
      </c>
      <c r="O101" s="1">
        <v>56</v>
      </c>
    </row>
    <row r="102" spans="11:15">
      <c r="K102" s="1">
        <v>153</v>
      </c>
      <c r="M102" s="1">
        <v>50.95</v>
      </c>
      <c r="N102" s="1">
        <v>53.75</v>
      </c>
      <c r="O102" s="1">
        <v>56.07</v>
      </c>
    </row>
    <row r="103" spans="11:15">
      <c r="K103" s="1">
        <v>154.5</v>
      </c>
      <c r="M103" s="1">
        <v>51.01</v>
      </c>
      <c r="N103" s="1">
        <v>53.84</v>
      </c>
      <c r="O103" s="1">
        <v>56.08</v>
      </c>
    </row>
    <row r="104" spans="11:15">
      <c r="K104" s="1">
        <v>156</v>
      </c>
      <c r="M104" s="1">
        <v>51.08</v>
      </c>
      <c r="N104" s="1">
        <v>53.89</v>
      </c>
      <c r="O104" s="1">
        <v>56.13</v>
      </c>
    </row>
    <row r="105" spans="11:15">
      <c r="K105" s="1">
        <v>157.5</v>
      </c>
      <c r="M105" s="1">
        <v>51.07</v>
      </c>
      <c r="N105" s="1">
        <v>54</v>
      </c>
      <c r="O105" s="1">
        <v>56.16</v>
      </c>
    </row>
    <row r="106" spans="11:15">
      <c r="K106" s="1">
        <v>159</v>
      </c>
      <c r="M106" s="1">
        <v>51.13</v>
      </c>
      <c r="N106" s="1">
        <v>54.11</v>
      </c>
      <c r="O106" s="1">
        <v>56.21</v>
      </c>
    </row>
    <row r="107" spans="11:15">
      <c r="K107" s="1">
        <v>160.5</v>
      </c>
      <c r="M107" s="1">
        <v>51.19</v>
      </c>
      <c r="N107" s="1">
        <v>54.19</v>
      </c>
      <c r="O107" s="1">
        <v>56.24</v>
      </c>
    </row>
    <row r="108" spans="11:15">
      <c r="K108" s="1">
        <v>162</v>
      </c>
      <c r="M108" s="1">
        <v>51.21</v>
      </c>
      <c r="N108" s="1">
        <v>54.27</v>
      </c>
      <c r="O108" s="1">
        <v>56.27</v>
      </c>
    </row>
    <row r="109" spans="11:15">
      <c r="K109" s="1">
        <v>163.5</v>
      </c>
      <c r="M109" s="1">
        <v>51.23</v>
      </c>
      <c r="N109" s="1">
        <v>54.37</v>
      </c>
      <c r="O109" s="1">
        <v>56.27</v>
      </c>
    </row>
    <row r="110" spans="11:15">
      <c r="K110" s="1">
        <v>165</v>
      </c>
      <c r="M110" s="1">
        <v>51.26</v>
      </c>
      <c r="N110" s="1">
        <v>54.45</v>
      </c>
      <c r="O110" s="1">
        <v>56.29</v>
      </c>
    </row>
    <row r="111" spans="11:15">
      <c r="K111" s="1">
        <v>166.5</v>
      </c>
      <c r="M111" s="1">
        <v>51.31</v>
      </c>
      <c r="N111" s="1">
        <v>54.52</v>
      </c>
      <c r="O111" s="1">
        <v>56.32</v>
      </c>
    </row>
    <row r="112" spans="11:15">
      <c r="K112" s="1">
        <v>168</v>
      </c>
      <c r="M112" s="1">
        <v>51.32</v>
      </c>
      <c r="N112" s="1">
        <v>54.61</v>
      </c>
      <c r="O112" s="1">
        <v>56.32</v>
      </c>
    </row>
    <row r="113" spans="11:15">
      <c r="K113" s="1">
        <v>169.5</v>
      </c>
      <c r="M113" s="1">
        <v>51.35</v>
      </c>
      <c r="N113" s="1">
        <v>54.71</v>
      </c>
      <c r="O113" s="1">
        <v>56.32</v>
      </c>
    </row>
    <row r="114" spans="11:15">
      <c r="K114" s="1">
        <v>171</v>
      </c>
      <c r="M114" s="1">
        <v>51.32</v>
      </c>
      <c r="N114" s="1">
        <v>54.78</v>
      </c>
      <c r="O114" s="1">
        <v>56.34</v>
      </c>
    </row>
    <row r="115" spans="11:15">
      <c r="K115" s="1">
        <v>172.5</v>
      </c>
      <c r="M115" s="1">
        <v>51.33</v>
      </c>
      <c r="N115" s="1">
        <v>54.87</v>
      </c>
      <c r="O115" s="1">
        <v>56.34</v>
      </c>
    </row>
    <row r="116" spans="11:15">
      <c r="K116" s="1">
        <v>174</v>
      </c>
      <c r="M116" s="1">
        <v>51.33</v>
      </c>
      <c r="N116" s="1">
        <v>54.96</v>
      </c>
      <c r="O116" s="1">
        <v>56.35</v>
      </c>
    </row>
    <row r="117" spans="11:15">
      <c r="K117" s="1">
        <v>175.5</v>
      </c>
      <c r="M117" s="1">
        <v>51.33</v>
      </c>
      <c r="N117" s="1">
        <v>55.06</v>
      </c>
      <c r="O117" s="1">
        <v>56.35</v>
      </c>
    </row>
    <row r="118" spans="11:15">
      <c r="K118" s="1">
        <v>177</v>
      </c>
      <c r="M118" s="1">
        <v>51.36</v>
      </c>
      <c r="N118" s="1">
        <v>55.15</v>
      </c>
      <c r="O118" s="1">
        <v>56.32</v>
      </c>
    </row>
    <row r="119" spans="11:15">
      <c r="K119" s="1">
        <v>178.5</v>
      </c>
      <c r="M119" s="1">
        <v>51.34</v>
      </c>
      <c r="N119" s="1">
        <v>55.29</v>
      </c>
      <c r="O119" s="1">
        <v>56.38</v>
      </c>
    </row>
    <row r="120" spans="11:15">
      <c r="K120" s="1">
        <v>180</v>
      </c>
      <c r="M120" s="1">
        <v>51.36</v>
      </c>
      <c r="N120" s="1">
        <v>55.37</v>
      </c>
      <c r="O120" s="1">
        <v>56.37</v>
      </c>
    </row>
    <row r="121" spans="11:15">
      <c r="K121" s="1">
        <v>181.5</v>
      </c>
      <c r="M121" s="1">
        <v>51.37</v>
      </c>
      <c r="N121" s="1">
        <v>55.46</v>
      </c>
      <c r="O121" s="1">
        <v>56.34</v>
      </c>
    </row>
    <row r="122" spans="11:15">
      <c r="K122" s="1">
        <v>183</v>
      </c>
      <c r="M122" s="1">
        <v>51.34</v>
      </c>
      <c r="N122" s="1">
        <v>55.55</v>
      </c>
      <c r="O122" s="1">
        <v>56.34</v>
      </c>
    </row>
    <row r="123" spans="11:15">
      <c r="K123" s="1">
        <v>184.5</v>
      </c>
      <c r="M123" s="1">
        <v>51.37</v>
      </c>
      <c r="N123" s="1">
        <v>55.62</v>
      </c>
      <c r="O123" s="1">
        <v>56.36</v>
      </c>
    </row>
    <row r="124" spans="11:15">
      <c r="K124" s="1">
        <v>186</v>
      </c>
      <c r="M124" s="1">
        <v>51.35</v>
      </c>
      <c r="N124" s="1">
        <v>55.7</v>
      </c>
      <c r="O124" s="1">
        <v>56.35</v>
      </c>
    </row>
    <row r="125" spans="11:15">
      <c r="K125" s="1">
        <v>187.5</v>
      </c>
      <c r="M125" s="1">
        <v>51.34</v>
      </c>
      <c r="N125" s="1">
        <v>55.78</v>
      </c>
      <c r="O125" s="1">
        <v>56.36</v>
      </c>
    </row>
    <row r="126" spans="11:15">
      <c r="K126" s="1">
        <v>189</v>
      </c>
      <c r="M126" s="1">
        <v>51.35</v>
      </c>
      <c r="N126" s="1">
        <v>55.85</v>
      </c>
      <c r="O126" s="1">
        <v>56.36</v>
      </c>
    </row>
    <row r="127" spans="11:15">
      <c r="K127" s="1">
        <v>190.5</v>
      </c>
      <c r="M127" s="1">
        <v>51.34</v>
      </c>
      <c r="N127" s="1">
        <v>55.89</v>
      </c>
      <c r="O127" s="1">
        <v>56.35</v>
      </c>
    </row>
    <row r="128" spans="11:15">
      <c r="K128" s="1">
        <v>192</v>
      </c>
      <c r="M128" s="1">
        <v>51.35</v>
      </c>
      <c r="N128" s="1">
        <v>55.97</v>
      </c>
      <c r="O128" s="1">
        <v>56.35</v>
      </c>
    </row>
    <row r="129" spans="11:15">
      <c r="K129" s="1">
        <v>193.5</v>
      </c>
      <c r="M129" s="1">
        <v>51.32</v>
      </c>
      <c r="N129" s="1">
        <v>56.03</v>
      </c>
      <c r="O129" s="1">
        <v>56.35</v>
      </c>
    </row>
    <row r="130" spans="11:15">
      <c r="K130" s="1">
        <v>195</v>
      </c>
      <c r="M130" s="1">
        <v>51.31</v>
      </c>
      <c r="N130" s="1">
        <v>56.06</v>
      </c>
      <c r="O130" s="1">
        <v>56.32</v>
      </c>
    </row>
    <row r="131" spans="11:15">
      <c r="K131" s="1">
        <v>196.5</v>
      </c>
      <c r="M131" s="1">
        <v>51.32</v>
      </c>
      <c r="N131" s="1">
        <v>56.09</v>
      </c>
      <c r="O131" s="1">
        <v>56.33</v>
      </c>
    </row>
    <row r="132" spans="11:15">
      <c r="K132" s="1">
        <v>198</v>
      </c>
      <c r="M132" s="1">
        <v>51.35</v>
      </c>
      <c r="N132" s="1">
        <v>56.13</v>
      </c>
      <c r="O132" s="1">
        <v>56.32</v>
      </c>
    </row>
    <row r="133" spans="11:15">
      <c r="K133" s="1">
        <v>199.5</v>
      </c>
      <c r="M133" s="1">
        <v>51.35</v>
      </c>
      <c r="N133" s="1">
        <v>56.17</v>
      </c>
      <c r="O133" s="1">
        <v>56.3</v>
      </c>
    </row>
    <row r="134" spans="11:15">
      <c r="K134" s="1">
        <v>201</v>
      </c>
      <c r="M134" s="1">
        <v>51.33</v>
      </c>
      <c r="N134" s="1">
        <v>56.2</v>
      </c>
      <c r="O134" s="1">
        <v>56.32</v>
      </c>
    </row>
    <row r="135" spans="11:15">
      <c r="K135" s="1">
        <v>202.5</v>
      </c>
      <c r="M135" s="1">
        <v>51.33</v>
      </c>
      <c r="N135" s="1">
        <v>56.2</v>
      </c>
      <c r="O135" s="1">
        <v>56.3</v>
      </c>
    </row>
    <row r="136" spans="11:15">
      <c r="K136" s="1">
        <v>204</v>
      </c>
      <c r="M136" s="1">
        <v>51.32</v>
      </c>
      <c r="N136" s="1">
        <v>56.25</v>
      </c>
      <c r="O136" s="1">
        <v>56.31</v>
      </c>
    </row>
    <row r="137" spans="11:15">
      <c r="K137" s="1">
        <v>205.5</v>
      </c>
      <c r="M137" s="1">
        <v>51.32</v>
      </c>
      <c r="N137" s="1">
        <v>56.25</v>
      </c>
      <c r="O137" s="1">
        <v>56.31</v>
      </c>
    </row>
    <row r="138" spans="11:15">
      <c r="K138" s="1">
        <v>207</v>
      </c>
      <c r="M138" s="1">
        <v>51.32</v>
      </c>
      <c r="N138" s="1">
        <v>56.25</v>
      </c>
      <c r="O138" s="1">
        <v>56.29</v>
      </c>
    </row>
    <row r="139" spans="11:15">
      <c r="K139" s="1">
        <v>208.5</v>
      </c>
      <c r="M139" s="1">
        <v>51.29</v>
      </c>
      <c r="N139" s="1">
        <v>56.26</v>
      </c>
      <c r="O139" s="1">
        <v>56.31</v>
      </c>
    </row>
    <row r="140" spans="11:15">
      <c r="K140" s="1">
        <v>210</v>
      </c>
      <c r="M140" s="1">
        <v>51.31</v>
      </c>
      <c r="N140" s="1">
        <v>56.26</v>
      </c>
      <c r="O140" s="1">
        <v>56.29</v>
      </c>
    </row>
    <row r="141" spans="11:15">
      <c r="K141" s="1">
        <v>211.5</v>
      </c>
      <c r="M141" s="1">
        <v>51.31</v>
      </c>
      <c r="N141" s="1">
        <v>56.24</v>
      </c>
      <c r="O141" s="1">
        <v>56.28</v>
      </c>
    </row>
    <row r="142" spans="11:15">
      <c r="K142" s="1">
        <v>213</v>
      </c>
      <c r="M142" s="1">
        <v>51.3</v>
      </c>
      <c r="N142" s="1">
        <v>56.29</v>
      </c>
      <c r="O142" s="1">
        <v>56.25</v>
      </c>
    </row>
    <row r="143" spans="11:15">
      <c r="K143" s="1">
        <v>214.5</v>
      </c>
      <c r="M143" s="1">
        <v>51.29</v>
      </c>
      <c r="N143" s="1">
        <v>56.27</v>
      </c>
      <c r="O143" s="1">
        <v>56.28</v>
      </c>
    </row>
    <row r="144" spans="11:15">
      <c r="K144" s="1">
        <v>216</v>
      </c>
      <c r="M144" s="1">
        <v>51.29</v>
      </c>
      <c r="N144" s="1">
        <v>56.29</v>
      </c>
      <c r="O144" s="1">
        <v>56.27</v>
      </c>
    </row>
    <row r="145" spans="11:15">
      <c r="K145" s="1">
        <v>217.5</v>
      </c>
      <c r="M145" s="1">
        <v>51.3</v>
      </c>
      <c r="N145" s="1">
        <v>56.28</v>
      </c>
      <c r="O145" s="1">
        <v>56.25</v>
      </c>
    </row>
    <row r="146" spans="11:15">
      <c r="K146" s="1">
        <v>219</v>
      </c>
      <c r="M146" s="1">
        <v>51.28</v>
      </c>
      <c r="N146" s="1">
        <v>56.28</v>
      </c>
      <c r="O146" s="1">
        <v>56.25</v>
      </c>
    </row>
    <row r="147" spans="11:15">
      <c r="K147" s="1">
        <v>220.5</v>
      </c>
      <c r="M147" s="1">
        <v>51.28</v>
      </c>
      <c r="N147" s="1">
        <v>56.29</v>
      </c>
      <c r="O147" s="1">
        <v>56.21</v>
      </c>
    </row>
    <row r="148" spans="11:15">
      <c r="K148" s="1">
        <v>222</v>
      </c>
      <c r="M148" s="1">
        <v>51.28</v>
      </c>
      <c r="N148" s="1">
        <v>56.29</v>
      </c>
      <c r="O148" s="1">
        <v>56.21</v>
      </c>
    </row>
    <row r="149" spans="11:15">
      <c r="K149" s="1">
        <v>223.5</v>
      </c>
      <c r="M149" s="1">
        <v>51.25</v>
      </c>
      <c r="N149" s="1">
        <v>56.3</v>
      </c>
      <c r="O149" s="1">
        <v>56.23</v>
      </c>
    </row>
    <row r="150" spans="11:15">
      <c r="K150" s="1">
        <v>225</v>
      </c>
      <c r="M150" s="1">
        <v>51.24</v>
      </c>
      <c r="N150" s="1">
        <v>56.27</v>
      </c>
      <c r="O150" s="1">
        <v>56.23</v>
      </c>
    </row>
    <row r="151" spans="11:15">
      <c r="K151" s="1">
        <v>226.5</v>
      </c>
      <c r="M151" s="1">
        <v>51.26</v>
      </c>
      <c r="N151" s="1">
        <v>56.27</v>
      </c>
      <c r="O151" s="1">
        <v>56.26</v>
      </c>
    </row>
    <row r="152" spans="11:15">
      <c r="K152" s="1">
        <v>228</v>
      </c>
      <c r="M152" s="1">
        <v>51.26</v>
      </c>
      <c r="N152" s="1">
        <v>56.26</v>
      </c>
      <c r="O152" s="1">
        <v>56.24</v>
      </c>
    </row>
    <row r="153" spans="11:15">
      <c r="K153" s="1">
        <v>229.5</v>
      </c>
      <c r="M153" s="1">
        <v>51.24</v>
      </c>
      <c r="N153" s="1">
        <v>56.27</v>
      </c>
      <c r="O153" s="1">
        <v>56.25</v>
      </c>
    </row>
    <row r="154" spans="11:15">
      <c r="K154" s="1">
        <v>231</v>
      </c>
      <c r="M154" s="1">
        <v>51.24</v>
      </c>
      <c r="N154" s="1">
        <v>56.26</v>
      </c>
      <c r="O154" s="1">
        <v>56.22</v>
      </c>
    </row>
    <row r="155" spans="11:15">
      <c r="K155" s="1">
        <v>232.5</v>
      </c>
      <c r="M155" s="1">
        <v>51.25</v>
      </c>
      <c r="N155" s="1">
        <v>56.26</v>
      </c>
      <c r="O155" s="1">
        <v>56.16</v>
      </c>
    </row>
    <row r="156" spans="11:15">
      <c r="K156" s="1">
        <v>234</v>
      </c>
      <c r="M156" s="1">
        <v>51.21</v>
      </c>
      <c r="N156" s="1">
        <v>56.23</v>
      </c>
      <c r="O156" s="1">
        <v>56.21</v>
      </c>
    </row>
    <row r="157" spans="11:15">
      <c r="K157" s="1">
        <v>235.5</v>
      </c>
      <c r="M157" s="1">
        <v>51.23</v>
      </c>
      <c r="N157" s="1">
        <v>56.24</v>
      </c>
      <c r="O157" s="1">
        <v>56.18</v>
      </c>
    </row>
    <row r="158" spans="11:15">
      <c r="K158" s="1">
        <v>237</v>
      </c>
      <c r="M158" s="1">
        <v>51.24</v>
      </c>
      <c r="N158" s="1">
        <v>56.24</v>
      </c>
      <c r="O158" s="1">
        <v>56.19</v>
      </c>
    </row>
    <row r="159" spans="11:15">
      <c r="K159" s="1">
        <v>238.5</v>
      </c>
      <c r="M159" s="1">
        <v>51.25</v>
      </c>
      <c r="N159" s="1">
        <v>56.24</v>
      </c>
      <c r="O159" s="1">
        <v>56.2</v>
      </c>
    </row>
    <row r="160" spans="11:15">
      <c r="K160" s="1">
        <v>240</v>
      </c>
      <c r="M160" s="1">
        <v>51.2</v>
      </c>
      <c r="N160" s="1">
        <v>56.21</v>
      </c>
      <c r="O160" s="1">
        <v>56.19</v>
      </c>
    </row>
    <row r="161" spans="11:15">
      <c r="K161" s="1">
        <v>241.5</v>
      </c>
      <c r="M161" s="1">
        <v>51.24</v>
      </c>
      <c r="N161" s="1">
        <v>56.22</v>
      </c>
      <c r="O161" s="1">
        <v>56.2</v>
      </c>
    </row>
    <row r="162" spans="11:15">
      <c r="K162" s="1">
        <v>243</v>
      </c>
      <c r="M162" s="1">
        <v>51.22</v>
      </c>
      <c r="N162" s="1">
        <v>56.21</v>
      </c>
      <c r="O162" s="1">
        <v>56.19</v>
      </c>
    </row>
    <row r="163" spans="11:15">
      <c r="K163" s="1">
        <v>244.5</v>
      </c>
      <c r="N163" s="1">
        <v>56.2</v>
      </c>
      <c r="O163" s="1">
        <v>56.19</v>
      </c>
    </row>
    <row r="164" spans="11:15">
      <c r="K164" s="1">
        <v>246</v>
      </c>
      <c r="N164" s="1">
        <v>56.21</v>
      </c>
      <c r="O164" s="1">
        <v>56.17</v>
      </c>
    </row>
    <row r="165" spans="11:15">
      <c r="K165" s="1">
        <v>247.5</v>
      </c>
      <c r="N165" s="1">
        <v>56.18</v>
      </c>
      <c r="O165" s="1">
        <v>56.17</v>
      </c>
    </row>
    <row r="166" spans="11:15">
      <c r="K166" s="1">
        <v>249</v>
      </c>
      <c r="N166" s="1">
        <v>56.2</v>
      </c>
      <c r="O166" s="1">
        <v>56.17</v>
      </c>
    </row>
    <row r="167" spans="11:15">
      <c r="K167" s="1">
        <v>250.5</v>
      </c>
      <c r="N167" s="1">
        <v>56.18</v>
      </c>
      <c r="O167" s="1">
        <v>56.14</v>
      </c>
    </row>
    <row r="168" spans="11:15">
      <c r="K168" s="1">
        <v>252</v>
      </c>
      <c r="N168" s="1">
        <v>56.16</v>
      </c>
      <c r="O168" s="1">
        <v>56.15</v>
      </c>
    </row>
    <row r="169" spans="11:15">
      <c r="K169" s="1">
        <v>253.5</v>
      </c>
      <c r="N169" s="1">
        <v>56.17</v>
      </c>
      <c r="O169" s="1">
        <v>56.16</v>
      </c>
    </row>
    <row r="170" spans="11:15">
      <c r="K170" s="1">
        <v>255</v>
      </c>
      <c r="N170" s="1">
        <v>56.17</v>
      </c>
      <c r="O170" s="1">
        <v>56.14</v>
      </c>
    </row>
    <row r="171" spans="11:15">
      <c r="K171" s="1">
        <v>256.5</v>
      </c>
      <c r="N171" s="1">
        <v>56.15</v>
      </c>
      <c r="O171" s="1">
        <v>56.12</v>
      </c>
    </row>
    <row r="172" spans="11:15">
      <c r="K172" s="1">
        <v>258</v>
      </c>
      <c r="N172" s="1">
        <v>56.15</v>
      </c>
      <c r="O172" s="1">
        <v>56.15</v>
      </c>
    </row>
    <row r="173" spans="11:15">
      <c r="K173" s="1">
        <v>259.5</v>
      </c>
      <c r="N173" s="1">
        <v>56.15</v>
      </c>
      <c r="O173" s="1">
        <v>56.14</v>
      </c>
    </row>
    <row r="174" spans="11:15">
      <c r="K174" s="1">
        <v>261</v>
      </c>
      <c r="N174" s="1">
        <v>56.12</v>
      </c>
      <c r="O174" s="1">
        <v>56.12</v>
      </c>
    </row>
    <row r="175" spans="11:15">
      <c r="K175" s="1">
        <v>262.5</v>
      </c>
      <c r="N175" s="1">
        <v>56.14</v>
      </c>
      <c r="O175" s="1">
        <v>56.1</v>
      </c>
    </row>
    <row r="176" spans="11:15">
      <c r="K176" s="1">
        <v>264</v>
      </c>
      <c r="N176" s="1">
        <v>56.15</v>
      </c>
      <c r="O176" s="1">
        <v>56.11</v>
      </c>
    </row>
    <row r="177" spans="11:15">
      <c r="K177" s="1">
        <v>265.5</v>
      </c>
      <c r="N177" s="1">
        <v>56.1</v>
      </c>
      <c r="O177" s="1">
        <v>56.12</v>
      </c>
    </row>
    <row r="178" spans="11:15">
      <c r="K178" s="1">
        <v>267</v>
      </c>
      <c r="N178" s="1">
        <v>56.08</v>
      </c>
      <c r="O178" s="1">
        <v>56.13</v>
      </c>
    </row>
    <row r="179" spans="11:15">
      <c r="K179" s="1">
        <v>268.5</v>
      </c>
      <c r="N179" s="1">
        <v>56.1</v>
      </c>
      <c r="O179" s="1">
        <v>56.11</v>
      </c>
    </row>
    <row r="180" spans="11:15">
      <c r="K180" s="1">
        <v>270</v>
      </c>
      <c r="N180" s="1">
        <v>56.11</v>
      </c>
      <c r="O180" s="1">
        <v>56.13</v>
      </c>
    </row>
    <row r="181" spans="11:15">
      <c r="K181" s="1">
        <v>271.5</v>
      </c>
      <c r="N181" s="1">
        <v>56.09</v>
      </c>
      <c r="O181" s="1">
        <v>56.11</v>
      </c>
    </row>
    <row r="182" spans="11:15">
      <c r="K182" s="1">
        <v>273</v>
      </c>
      <c r="N182" s="1">
        <v>56.06</v>
      </c>
      <c r="O182" s="1">
        <v>56.11</v>
      </c>
    </row>
    <row r="183" spans="11:15">
      <c r="K183" s="1">
        <v>274.5</v>
      </c>
      <c r="N183" s="1">
        <v>56.08</v>
      </c>
      <c r="O183" s="1">
        <v>56.08</v>
      </c>
    </row>
    <row r="184" spans="11:15">
      <c r="K184" s="1">
        <v>276</v>
      </c>
      <c r="N184" s="1">
        <v>56.05</v>
      </c>
      <c r="O184" s="1">
        <v>56.09</v>
      </c>
    </row>
    <row r="185" spans="11:15">
      <c r="K185" s="1">
        <v>277.5</v>
      </c>
      <c r="N185" s="1">
        <v>56.07</v>
      </c>
      <c r="O185" s="1">
        <v>56.04</v>
      </c>
    </row>
    <row r="186" spans="11:15">
      <c r="K186" s="1">
        <v>279</v>
      </c>
      <c r="N186" s="1">
        <v>56.07</v>
      </c>
      <c r="O186" s="1">
        <v>56.04</v>
      </c>
    </row>
    <row r="187" spans="11:15">
      <c r="K187" s="1">
        <v>280.5</v>
      </c>
      <c r="N187" s="1">
        <v>56.07</v>
      </c>
      <c r="O187" s="1">
        <v>56.07</v>
      </c>
    </row>
    <row r="188" spans="11:15">
      <c r="K188" s="1">
        <v>282</v>
      </c>
      <c r="N188" s="1">
        <v>56.04</v>
      </c>
      <c r="O188" s="1">
        <v>56.06</v>
      </c>
    </row>
    <row r="189" spans="11:15">
      <c r="K189" s="1">
        <v>283.5</v>
      </c>
      <c r="N189" s="1">
        <v>56.03</v>
      </c>
      <c r="O189" s="1">
        <v>56.1</v>
      </c>
    </row>
    <row r="190" spans="11:15">
      <c r="K190" s="1">
        <v>285</v>
      </c>
      <c r="N190" s="1">
        <v>56.02</v>
      </c>
      <c r="O190" s="1">
        <v>56.07</v>
      </c>
    </row>
    <row r="191" spans="11:15">
      <c r="K191" s="1">
        <v>286.5</v>
      </c>
      <c r="N191" s="1">
        <v>56.04</v>
      </c>
      <c r="O191" s="1">
        <v>56.03</v>
      </c>
    </row>
    <row r="192" spans="11:15">
      <c r="K192" s="1">
        <v>288</v>
      </c>
      <c r="N192" s="1">
        <v>56.03</v>
      </c>
      <c r="O192" s="1">
        <v>56.05</v>
      </c>
    </row>
    <row r="193" spans="11:15">
      <c r="K193" s="1">
        <v>289.5</v>
      </c>
      <c r="N193" s="1">
        <v>55.99</v>
      </c>
      <c r="O193" s="1">
        <v>56.06</v>
      </c>
    </row>
    <row r="194" spans="11:15">
      <c r="K194" s="1">
        <v>291</v>
      </c>
      <c r="N194" s="1">
        <v>56</v>
      </c>
      <c r="O194" s="1">
        <v>56.05</v>
      </c>
    </row>
    <row r="195" spans="11:15">
      <c r="K195" s="1">
        <v>292.5</v>
      </c>
      <c r="N195" s="1">
        <v>56.02</v>
      </c>
      <c r="O195" s="1">
        <v>56.05</v>
      </c>
    </row>
    <row r="196" spans="11:15">
      <c r="K196" s="1">
        <v>294</v>
      </c>
      <c r="N196" s="1">
        <v>56</v>
      </c>
      <c r="O196" s="1">
        <v>56.02</v>
      </c>
    </row>
    <row r="197" spans="11:15">
      <c r="K197" s="1">
        <v>295.5</v>
      </c>
      <c r="N197" s="1">
        <v>56</v>
      </c>
      <c r="O197" s="1">
        <v>56.04</v>
      </c>
    </row>
    <row r="198" spans="11:15">
      <c r="K198" s="1">
        <v>297</v>
      </c>
      <c r="N198" s="1">
        <v>55.99</v>
      </c>
      <c r="O198" s="1">
        <v>56.03</v>
      </c>
    </row>
    <row r="199" spans="11:15">
      <c r="K199" s="1">
        <v>298.5</v>
      </c>
      <c r="N199" s="1">
        <v>55.98</v>
      </c>
      <c r="O199" s="1">
        <v>56</v>
      </c>
    </row>
    <row r="200" spans="11:15">
      <c r="K200" s="1">
        <v>300</v>
      </c>
      <c r="N200" s="1">
        <v>56</v>
      </c>
      <c r="O200" s="1">
        <v>56.01</v>
      </c>
    </row>
    <row r="201" spans="11:15">
      <c r="K201" s="1">
        <v>301.5</v>
      </c>
      <c r="N201" s="1">
        <v>55.95</v>
      </c>
      <c r="O201" s="1">
        <v>56.02</v>
      </c>
    </row>
    <row r="202" spans="11:15">
      <c r="K202" s="1">
        <v>303</v>
      </c>
      <c r="N202" s="1">
        <v>55.96</v>
      </c>
      <c r="O202" s="1">
        <v>56.04</v>
      </c>
    </row>
    <row r="203" spans="11:15">
      <c r="K203" s="1">
        <v>304.5</v>
      </c>
      <c r="N203" s="1">
        <v>55.97</v>
      </c>
      <c r="O203" s="1">
        <v>56</v>
      </c>
    </row>
    <row r="204" spans="11:15">
      <c r="K204" s="1">
        <v>306</v>
      </c>
      <c r="N204" s="1">
        <v>55.97</v>
      </c>
      <c r="O204" s="1">
        <v>56.02</v>
      </c>
    </row>
    <row r="205" spans="11:15">
      <c r="K205" s="1">
        <v>307.5</v>
      </c>
      <c r="N205" s="1">
        <v>55.93</v>
      </c>
      <c r="O205" s="1">
        <v>55.99</v>
      </c>
    </row>
    <row r="206" spans="11:15">
      <c r="K206" s="1">
        <v>309</v>
      </c>
      <c r="N206" s="1">
        <v>55.94</v>
      </c>
      <c r="O206" s="1">
        <v>56.01</v>
      </c>
    </row>
    <row r="207" spans="11:15">
      <c r="K207" s="1">
        <v>310.5</v>
      </c>
      <c r="N207" s="1">
        <v>55.95</v>
      </c>
      <c r="O207" s="1">
        <v>55.96</v>
      </c>
    </row>
    <row r="208" spans="11:15">
      <c r="K208" s="1">
        <v>312</v>
      </c>
      <c r="N208" s="1">
        <v>55.93</v>
      </c>
      <c r="O208" s="1">
        <v>55.99</v>
      </c>
    </row>
    <row r="209" spans="11:15">
      <c r="K209" s="1">
        <v>313.5</v>
      </c>
      <c r="O209" s="1">
        <v>55.99</v>
      </c>
    </row>
    <row r="210" spans="11:15">
      <c r="K210" s="1">
        <v>315</v>
      </c>
      <c r="O210" s="1">
        <v>55.97</v>
      </c>
    </row>
    <row r="211" spans="11:15">
      <c r="K211" s="1">
        <v>316.5</v>
      </c>
      <c r="O211" s="1">
        <v>55.97</v>
      </c>
    </row>
    <row r="212" spans="11:15">
      <c r="K212" s="1">
        <v>318</v>
      </c>
      <c r="O212" s="1">
        <v>55.98</v>
      </c>
    </row>
    <row r="213" spans="11:15">
      <c r="K213" s="1">
        <v>319.5</v>
      </c>
      <c r="O213" s="1">
        <v>55.96</v>
      </c>
    </row>
    <row r="214" spans="11:15">
      <c r="K214" s="1">
        <v>321</v>
      </c>
      <c r="O214" s="1">
        <v>55.98</v>
      </c>
    </row>
    <row r="215" spans="11:15">
      <c r="K215" s="1">
        <v>322.5</v>
      </c>
      <c r="O215" s="1">
        <v>55.95</v>
      </c>
    </row>
    <row r="216" spans="11:15">
      <c r="K216" s="1">
        <v>324</v>
      </c>
      <c r="O216" s="1">
        <v>55.95</v>
      </c>
    </row>
    <row r="217" spans="11:15">
      <c r="K217" s="1">
        <v>325.5</v>
      </c>
      <c r="O217" s="1">
        <v>55.95</v>
      </c>
    </row>
    <row r="218" spans="11:15">
      <c r="K218" s="1">
        <v>327</v>
      </c>
      <c r="O218" s="1">
        <v>55.96</v>
      </c>
    </row>
    <row r="219" spans="11:15">
      <c r="K219" s="1">
        <v>328.5</v>
      </c>
      <c r="O219" s="1">
        <v>55.93</v>
      </c>
    </row>
    <row r="220" spans="11:15">
      <c r="K220" s="1">
        <v>330</v>
      </c>
      <c r="O220" s="1">
        <v>55.96</v>
      </c>
    </row>
    <row r="221" spans="11:15">
      <c r="K221" s="1">
        <v>331.5</v>
      </c>
      <c r="O221" s="1">
        <v>55.96</v>
      </c>
    </row>
    <row r="222" spans="11:15">
      <c r="K222" s="1">
        <v>333</v>
      </c>
      <c r="O222" s="1">
        <v>55.9</v>
      </c>
    </row>
    <row r="223" spans="11:15">
      <c r="K223" s="1">
        <v>334.5</v>
      </c>
      <c r="O223" s="1">
        <v>55.94</v>
      </c>
    </row>
    <row r="224" spans="11:15">
      <c r="K224" s="1">
        <v>336</v>
      </c>
      <c r="O224" s="1">
        <v>55.93</v>
      </c>
    </row>
    <row r="225" spans="11:15">
      <c r="K225" s="1">
        <v>337.5</v>
      </c>
      <c r="O225" s="1">
        <v>55.92</v>
      </c>
    </row>
    <row r="226" spans="11:15">
      <c r="K226" s="1">
        <v>339</v>
      </c>
      <c r="O226" s="1">
        <v>55.94</v>
      </c>
    </row>
    <row r="227" spans="11:15">
      <c r="K227" s="1">
        <v>340.5</v>
      </c>
      <c r="O227" s="1">
        <v>55.95</v>
      </c>
    </row>
    <row r="228" spans="11:15">
      <c r="K228" s="1">
        <v>342</v>
      </c>
      <c r="O228" s="1">
        <v>55.9</v>
      </c>
    </row>
    <row r="229" spans="11:15">
      <c r="K229" s="1">
        <v>343.5</v>
      </c>
      <c r="O229" s="1">
        <v>55.9</v>
      </c>
    </row>
    <row r="230" spans="11:15">
      <c r="K230" s="1">
        <v>345</v>
      </c>
      <c r="O230" s="1">
        <v>55.9</v>
      </c>
    </row>
    <row r="231" spans="11:15">
      <c r="K231" s="1">
        <v>346.5</v>
      </c>
      <c r="O231" s="1">
        <v>55.9</v>
      </c>
    </row>
    <row r="232" spans="11:15">
      <c r="K232" s="1">
        <v>348</v>
      </c>
      <c r="O232" s="1">
        <v>55.9</v>
      </c>
    </row>
    <row r="233" spans="11:15">
      <c r="K233" s="1">
        <v>349.5</v>
      </c>
      <c r="O233" s="1">
        <v>55.9</v>
      </c>
    </row>
    <row r="234" spans="11:15">
      <c r="K234" s="1">
        <v>351</v>
      </c>
      <c r="O234" s="1">
        <v>55.9</v>
      </c>
    </row>
    <row r="235" spans="11:15">
      <c r="K235" s="1">
        <v>352.5</v>
      </c>
      <c r="O235" s="1">
        <v>55.9</v>
      </c>
    </row>
    <row r="236" spans="11:15">
      <c r="K236" s="1">
        <v>354</v>
      </c>
      <c r="O236" s="1">
        <v>55.9</v>
      </c>
    </row>
    <row r="237" spans="11:15">
      <c r="K237" s="1">
        <v>355.5</v>
      </c>
      <c r="O237" s="1">
        <v>55.91</v>
      </c>
    </row>
    <row r="238" spans="11:15">
      <c r="K238" s="1">
        <v>357</v>
      </c>
      <c r="O238" s="1">
        <v>55.9</v>
      </c>
    </row>
    <row r="239" spans="11:15">
      <c r="K239" s="1">
        <v>358.5</v>
      </c>
      <c r="O239" s="1">
        <v>55.89</v>
      </c>
    </row>
    <row r="240" spans="11:15">
      <c r="K240" s="1">
        <v>360</v>
      </c>
      <c r="O240" s="1">
        <v>55.89</v>
      </c>
    </row>
    <row r="241" spans="11:15">
      <c r="K241" s="1">
        <v>361.5</v>
      </c>
      <c r="O241" s="1">
        <v>55.88</v>
      </c>
    </row>
    <row r="242" spans="11:15">
      <c r="K242" s="1">
        <v>363</v>
      </c>
      <c r="O242" s="1">
        <v>55.88</v>
      </c>
    </row>
    <row r="243" spans="11:15">
      <c r="K243" s="1">
        <v>364.5</v>
      </c>
      <c r="O243" s="1">
        <v>55.88</v>
      </c>
    </row>
    <row r="244" spans="11:15">
      <c r="K244" s="1">
        <v>366</v>
      </c>
      <c r="O244" s="1">
        <v>55.87</v>
      </c>
    </row>
    <row r="245" spans="11:15">
      <c r="K245" s="1">
        <v>367.5</v>
      </c>
      <c r="O245" s="1">
        <v>55.87</v>
      </c>
    </row>
    <row r="246" spans="11:15">
      <c r="K246" s="1">
        <v>369</v>
      </c>
      <c r="O246" s="1">
        <v>55.88</v>
      </c>
    </row>
    <row r="247" spans="11:15">
      <c r="K247" s="1">
        <v>370.5</v>
      </c>
      <c r="O247" s="1">
        <v>55.87</v>
      </c>
    </row>
    <row r="248" spans="11:15">
      <c r="K248" s="1">
        <v>372</v>
      </c>
      <c r="O248" s="1">
        <v>55.83</v>
      </c>
    </row>
    <row r="249" spans="11:15">
      <c r="K249" s="1">
        <v>373.5</v>
      </c>
      <c r="O249" s="1">
        <v>55.85</v>
      </c>
    </row>
    <row r="250" spans="11:15">
      <c r="K250" s="1">
        <v>375</v>
      </c>
      <c r="O250" s="1">
        <v>55.84</v>
      </c>
    </row>
    <row r="251" spans="11:15">
      <c r="K251" s="1">
        <v>376.5</v>
      </c>
      <c r="O251" s="1">
        <v>55.87</v>
      </c>
    </row>
    <row r="252" spans="11:15">
      <c r="K252" s="1">
        <v>378</v>
      </c>
      <c r="O252" s="1">
        <v>55.86</v>
      </c>
    </row>
    <row r="253" spans="11:15">
      <c r="K253" s="1">
        <v>379.5</v>
      </c>
      <c r="O253" s="1">
        <v>55.83</v>
      </c>
    </row>
    <row r="254" spans="11:15">
      <c r="K254" s="1">
        <v>381</v>
      </c>
      <c r="O254" s="1">
        <v>55.86</v>
      </c>
    </row>
    <row r="255" spans="11:15">
      <c r="K255" s="1">
        <v>382.5</v>
      </c>
      <c r="O255" s="1">
        <v>55.86</v>
      </c>
    </row>
    <row r="256" spans="11:15">
      <c r="K256" s="1">
        <v>384</v>
      </c>
      <c r="O256" s="1">
        <v>55.84</v>
      </c>
    </row>
    <row r="257" spans="11:15">
      <c r="K257" s="1">
        <v>385.5</v>
      </c>
      <c r="O257" s="1">
        <v>55.85</v>
      </c>
    </row>
    <row r="258" spans="11:15">
      <c r="K258" s="1">
        <v>387</v>
      </c>
      <c r="O258" s="1">
        <v>55.85</v>
      </c>
    </row>
    <row r="259" spans="11:15">
      <c r="K259" s="1">
        <v>388.5</v>
      </c>
      <c r="O259" s="1">
        <v>55.79</v>
      </c>
    </row>
    <row r="260" spans="11:15">
      <c r="K260" s="1">
        <v>390</v>
      </c>
      <c r="O260" s="1">
        <v>55.84</v>
      </c>
    </row>
    <row r="261" spans="11:15">
      <c r="K261" s="1">
        <v>391.5</v>
      </c>
      <c r="O261" s="1">
        <v>55.83</v>
      </c>
    </row>
    <row r="262" spans="11:15">
      <c r="K262" s="1">
        <v>393</v>
      </c>
      <c r="O262" s="1">
        <v>55.8</v>
      </c>
    </row>
    <row r="263" spans="11:15">
      <c r="K263" s="1">
        <v>394.5</v>
      </c>
      <c r="O263" s="1">
        <v>55.79</v>
      </c>
    </row>
    <row r="264" spans="11:15">
      <c r="K264" s="1">
        <v>396</v>
      </c>
      <c r="O264" s="1">
        <v>55.82</v>
      </c>
    </row>
    <row r="265" spans="11:15">
      <c r="K265" s="1">
        <v>397.5</v>
      </c>
      <c r="O265" s="1">
        <v>55.8</v>
      </c>
    </row>
    <row r="266" spans="11:15">
      <c r="K266" s="1">
        <v>399</v>
      </c>
      <c r="O266" s="1">
        <v>55.77</v>
      </c>
    </row>
    <row r="267" spans="11:15">
      <c r="K267" s="1">
        <v>400.5</v>
      </c>
      <c r="O267" s="1">
        <v>55.83</v>
      </c>
    </row>
    <row r="268" spans="11:15">
      <c r="K268" s="1">
        <v>402</v>
      </c>
      <c r="O268" s="1">
        <v>55.78</v>
      </c>
    </row>
    <row r="269" spans="11:15">
      <c r="K269" s="1">
        <v>403.5</v>
      </c>
      <c r="O269" s="1">
        <v>55.78</v>
      </c>
    </row>
    <row r="270" spans="11:15">
      <c r="K270" s="1">
        <v>405</v>
      </c>
      <c r="O270" s="1">
        <v>55.77</v>
      </c>
    </row>
    <row r="271" spans="11:15">
      <c r="K271" s="1">
        <v>406.5</v>
      </c>
      <c r="O271" s="1">
        <v>55.8</v>
      </c>
    </row>
    <row r="272" spans="11:15">
      <c r="K272" s="1">
        <v>408</v>
      </c>
      <c r="O272" s="1">
        <v>55.78</v>
      </c>
    </row>
    <row r="273" spans="11:15">
      <c r="K273" s="1">
        <v>409.5</v>
      </c>
      <c r="O273" s="1">
        <v>55.79</v>
      </c>
    </row>
    <row r="274" spans="11:15">
      <c r="K274" s="1">
        <v>411</v>
      </c>
      <c r="O274" s="1">
        <v>55.79</v>
      </c>
    </row>
    <row r="275" spans="11:15">
      <c r="K275" s="1">
        <v>412.5</v>
      </c>
      <c r="O275" s="1">
        <v>55.78</v>
      </c>
    </row>
    <row r="276" spans="11:15">
      <c r="K276" s="1">
        <v>414</v>
      </c>
      <c r="O276" s="1">
        <v>55.79</v>
      </c>
    </row>
    <row r="277" spans="11:15">
      <c r="K277" s="1">
        <v>415.5</v>
      </c>
      <c r="O277" s="1">
        <v>55.77</v>
      </c>
    </row>
    <row r="278" spans="11:15">
      <c r="K278" s="1">
        <v>417</v>
      </c>
      <c r="O278" s="1">
        <v>55.76</v>
      </c>
    </row>
    <row r="279" spans="11:15">
      <c r="K279" s="1">
        <v>418.5</v>
      </c>
      <c r="O279" s="1">
        <v>55.77</v>
      </c>
    </row>
    <row r="280" spans="11:15">
      <c r="K280" s="1">
        <v>420</v>
      </c>
      <c r="O280" s="1">
        <v>55.75</v>
      </c>
    </row>
    <row r="281" spans="11:15">
      <c r="K281" s="1">
        <v>421.5</v>
      </c>
      <c r="O281" s="1">
        <v>55.76</v>
      </c>
    </row>
    <row r="282" spans="11:15">
      <c r="K282" s="1">
        <v>423</v>
      </c>
      <c r="O282" s="1">
        <v>55.76</v>
      </c>
    </row>
    <row r="283" spans="11:15">
      <c r="K283" s="1">
        <v>424.5</v>
      </c>
      <c r="O283" s="1">
        <v>55.74</v>
      </c>
    </row>
    <row r="284" spans="11:15">
      <c r="K284" s="1">
        <v>426</v>
      </c>
      <c r="O284" s="1">
        <v>55.73</v>
      </c>
    </row>
    <row r="285" spans="11:15">
      <c r="K285" s="1">
        <v>427.5</v>
      </c>
      <c r="O285" s="1">
        <v>55.74</v>
      </c>
    </row>
    <row r="286" spans="11:15">
      <c r="K286" s="1">
        <v>429</v>
      </c>
      <c r="O286" s="1">
        <v>55.75</v>
      </c>
    </row>
    <row r="287" spans="11:15">
      <c r="K287" s="1">
        <v>430.5</v>
      </c>
      <c r="O287" s="1">
        <v>55.75</v>
      </c>
    </row>
    <row r="288" spans="11:15">
      <c r="K288" s="1">
        <v>432</v>
      </c>
      <c r="O288" s="1">
        <v>55.73</v>
      </c>
    </row>
    <row r="289" spans="11:15">
      <c r="K289" s="1">
        <v>433.5</v>
      </c>
      <c r="O289" s="1">
        <v>55.76</v>
      </c>
    </row>
    <row r="290" spans="11:15">
      <c r="K290" s="1">
        <v>435</v>
      </c>
      <c r="O290" s="1">
        <v>55.72</v>
      </c>
    </row>
    <row r="291" spans="11:15">
      <c r="K291" s="1">
        <v>436.5</v>
      </c>
      <c r="O291" s="1">
        <v>55.72</v>
      </c>
    </row>
    <row r="292" spans="11:15">
      <c r="K292" s="1">
        <v>438</v>
      </c>
      <c r="O292" s="1">
        <v>55.7</v>
      </c>
    </row>
    <row r="293" spans="11:15">
      <c r="K293" s="1">
        <v>439.5</v>
      </c>
      <c r="O293" s="1">
        <v>55.71</v>
      </c>
    </row>
    <row r="294" spans="11:15">
      <c r="K294" s="1">
        <v>441</v>
      </c>
      <c r="O294" s="1">
        <v>55.71</v>
      </c>
    </row>
    <row r="295" spans="11:15">
      <c r="K295" s="1">
        <v>442.5</v>
      </c>
      <c r="O295" s="1">
        <v>55.68</v>
      </c>
    </row>
    <row r="296" spans="11:15">
      <c r="K296" s="1">
        <v>444</v>
      </c>
      <c r="O296" s="1">
        <v>55.68</v>
      </c>
    </row>
    <row r="297" spans="11:15">
      <c r="K297" s="1">
        <v>445.5</v>
      </c>
      <c r="O297" s="1">
        <v>55.69</v>
      </c>
    </row>
    <row r="298" spans="11:15">
      <c r="K298" s="1">
        <v>447</v>
      </c>
      <c r="O298" s="1">
        <v>55.69</v>
      </c>
    </row>
    <row r="299" spans="11:15">
      <c r="K299" s="1">
        <v>448.5</v>
      </c>
      <c r="O299" s="1">
        <v>55.67</v>
      </c>
    </row>
    <row r="300" spans="11:15">
      <c r="K300" s="1">
        <v>450</v>
      </c>
      <c r="O300" s="1">
        <v>55.69</v>
      </c>
    </row>
    <row r="301" spans="11:15">
      <c r="K301" s="1">
        <v>451.5</v>
      </c>
      <c r="O301" s="1">
        <v>55.69</v>
      </c>
    </row>
    <row r="302" spans="11:15">
      <c r="K302" s="1">
        <v>453</v>
      </c>
      <c r="O302" s="1">
        <v>55.68</v>
      </c>
    </row>
    <row r="303" spans="11:15">
      <c r="K303" s="1">
        <v>454.5</v>
      </c>
      <c r="O303" s="1">
        <v>55.64</v>
      </c>
    </row>
    <row r="304" spans="11:15">
      <c r="K304" s="1">
        <v>456</v>
      </c>
      <c r="O304" s="1">
        <v>55.7</v>
      </c>
    </row>
    <row r="305" spans="11:15">
      <c r="K305" s="1">
        <v>457.5</v>
      </c>
      <c r="O305" s="1">
        <v>55.66</v>
      </c>
    </row>
    <row r="306" spans="11:15">
      <c r="K306" s="1">
        <v>459</v>
      </c>
      <c r="O306" s="1">
        <v>55.68</v>
      </c>
    </row>
    <row r="307" spans="11:15">
      <c r="K307" s="1">
        <v>460.5</v>
      </c>
      <c r="O307" s="1">
        <v>55.68</v>
      </c>
    </row>
    <row r="308" spans="11:15">
      <c r="K308" s="1">
        <v>462</v>
      </c>
      <c r="O308" s="1">
        <v>55.69</v>
      </c>
    </row>
    <row r="309" spans="11:15">
      <c r="K309" s="1">
        <v>463.5</v>
      </c>
      <c r="O309" s="1">
        <v>55.67</v>
      </c>
    </row>
    <row r="310" spans="11:15">
      <c r="K310" s="1">
        <v>465</v>
      </c>
      <c r="O310" s="1">
        <v>55.65</v>
      </c>
    </row>
    <row r="311" spans="11:15">
      <c r="K311" s="1">
        <v>466.5</v>
      </c>
      <c r="O311" s="1">
        <v>55.66</v>
      </c>
    </row>
    <row r="312" spans="11:15">
      <c r="K312" s="1">
        <v>468</v>
      </c>
      <c r="O312" s="1">
        <v>55.67</v>
      </c>
    </row>
    <row r="313" spans="11:15">
      <c r="K313" s="1">
        <v>469.5</v>
      </c>
      <c r="O313" s="1">
        <v>55.66</v>
      </c>
    </row>
    <row r="314" spans="11:15">
      <c r="K314" s="1">
        <v>471</v>
      </c>
      <c r="O314" s="1">
        <v>55.66</v>
      </c>
    </row>
    <row r="315" spans="11:15">
      <c r="K315" s="1">
        <v>472.5</v>
      </c>
      <c r="O315" s="1">
        <v>55.64</v>
      </c>
    </row>
    <row r="316" spans="11:15">
      <c r="K316" s="1">
        <v>474</v>
      </c>
      <c r="O316" s="1">
        <v>55.65</v>
      </c>
    </row>
    <row r="317" spans="11:15">
      <c r="K317" s="1">
        <v>475.5</v>
      </c>
      <c r="O317" s="1">
        <v>55.66</v>
      </c>
    </row>
    <row r="318" spans="11:15">
      <c r="K318" s="1">
        <v>477</v>
      </c>
      <c r="O318" s="1">
        <v>55.64</v>
      </c>
    </row>
    <row r="319" spans="11:15">
      <c r="K319" s="1">
        <v>478.5</v>
      </c>
      <c r="O319" s="1">
        <v>55.64</v>
      </c>
    </row>
    <row r="320" spans="11:15">
      <c r="K320" s="1">
        <v>480</v>
      </c>
      <c r="O320" s="1">
        <v>55.62</v>
      </c>
    </row>
    <row r="321" spans="11:15">
      <c r="K321" s="1">
        <v>481.5</v>
      </c>
      <c r="O321" s="1">
        <v>55.63</v>
      </c>
    </row>
    <row r="322" spans="11:15">
      <c r="K322" s="1">
        <v>483</v>
      </c>
      <c r="O322" s="1">
        <v>55.63</v>
      </c>
    </row>
    <row r="323" spans="11:15">
      <c r="K323" s="1">
        <v>484.5</v>
      </c>
      <c r="O323" s="1">
        <v>55.63</v>
      </c>
    </row>
    <row r="324" spans="11:15">
      <c r="K324" s="1">
        <v>486</v>
      </c>
      <c r="O324" s="1">
        <v>55.62</v>
      </c>
    </row>
    <row r="325" spans="11:15">
      <c r="K325" s="1">
        <v>487.5</v>
      </c>
      <c r="O325" s="1">
        <v>55.63</v>
      </c>
    </row>
    <row r="326" spans="11:15">
      <c r="K326" s="1">
        <v>489</v>
      </c>
      <c r="O326" s="1">
        <v>55.62</v>
      </c>
    </row>
    <row r="327" spans="11:15">
      <c r="K327" s="1">
        <v>490.5</v>
      </c>
      <c r="O327" s="1">
        <v>55.58</v>
      </c>
    </row>
    <row r="328" spans="11:15">
      <c r="K328" s="1">
        <v>492</v>
      </c>
      <c r="O328" s="1">
        <v>55.62</v>
      </c>
    </row>
    <row r="329" spans="11:15">
      <c r="K329" s="1">
        <v>493.5</v>
      </c>
      <c r="O329" s="1">
        <v>55.61</v>
      </c>
    </row>
    <row r="330" spans="11:15">
      <c r="K330" s="1">
        <v>495</v>
      </c>
      <c r="O330" s="1">
        <v>55.59</v>
      </c>
    </row>
    <row r="331" spans="11:15">
      <c r="K331" s="1">
        <v>496.5</v>
      </c>
      <c r="O331" s="1">
        <v>55.61</v>
      </c>
    </row>
    <row r="332" spans="11:15">
      <c r="K332" s="1">
        <v>498</v>
      </c>
      <c r="O332" s="1">
        <v>55.59</v>
      </c>
    </row>
    <row r="333" spans="11:15">
      <c r="K333" s="1">
        <v>499.5</v>
      </c>
      <c r="O333" s="1">
        <v>55.55</v>
      </c>
    </row>
    <row r="334" spans="11:15">
      <c r="K334" s="1">
        <v>501</v>
      </c>
      <c r="O334" s="1">
        <v>55.55</v>
      </c>
    </row>
    <row r="335" spans="11:15">
      <c r="K335" s="1">
        <v>502.5</v>
      </c>
      <c r="O335" s="1">
        <v>55.59</v>
      </c>
    </row>
    <row r="336" spans="11:15">
      <c r="K336" s="1">
        <v>504</v>
      </c>
      <c r="O336" s="1">
        <v>55.54</v>
      </c>
    </row>
    <row r="337" spans="11:15">
      <c r="K337" s="1">
        <v>505.5</v>
      </c>
      <c r="O337" s="1">
        <v>55.58</v>
      </c>
    </row>
    <row r="338" spans="11:15">
      <c r="K338" s="1">
        <v>507</v>
      </c>
      <c r="O338" s="1">
        <v>55.61</v>
      </c>
    </row>
    <row r="339" spans="11:15">
      <c r="K339" s="1">
        <v>508.5</v>
      </c>
      <c r="O339" s="1">
        <v>55.57</v>
      </c>
    </row>
    <row r="340" spans="11:15">
      <c r="K340" s="1">
        <v>510</v>
      </c>
      <c r="O340" s="1">
        <v>55.56</v>
      </c>
    </row>
    <row r="341" spans="11:15">
      <c r="K341" s="1">
        <v>511.5</v>
      </c>
      <c r="O341" s="1">
        <v>55.58</v>
      </c>
    </row>
    <row r="342" spans="11:15">
      <c r="K342" s="1">
        <v>513</v>
      </c>
      <c r="O342" s="1">
        <v>55.57</v>
      </c>
    </row>
    <row r="343" spans="11:15">
      <c r="K343" s="1">
        <v>514.5</v>
      </c>
      <c r="O343" s="1">
        <v>55.57</v>
      </c>
    </row>
    <row r="344" spans="11:15">
      <c r="K344" s="1">
        <v>516</v>
      </c>
      <c r="O344" s="1">
        <v>55.57</v>
      </c>
    </row>
    <row r="345" spans="11:15">
      <c r="K345" s="1">
        <v>517.5</v>
      </c>
      <c r="O345" s="1">
        <v>55.58</v>
      </c>
    </row>
    <row r="346" spans="11:15">
      <c r="K346" s="1">
        <v>519</v>
      </c>
      <c r="O346" s="1">
        <v>55.54</v>
      </c>
    </row>
    <row r="347" spans="11:15">
      <c r="K347" s="1">
        <v>520.5</v>
      </c>
      <c r="O347" s="1">
        <v>55.54</v>
      </c>
    </row>
    <row r="348" spans="11:15">
      <c r="K348" s="1">
        <v>522</v>
      </c>
      <c r="O348" s="1">
        <v>55.54</v>
      </c>
    </row>
    <row r="349" spans="11:15">
      <c r="K349" s="1">
        <v>523.5</v>
      </c>
      <c r="O349" s="1">
        <v>55.55</v>
      </c>
    </row>
    <row r="350" spans="11:15">
      <c r="K350" s="1">
        <v>525</v>
      </c>
      <c r="O350" s="1">
        <v>55.56</v>
      </c>
    </row>
    <row r="351" spans="11:15">
      <c r="K351" s="1">
        <v>526.5</v>
      </c>
      <c r="O351" s="1">
        <v>55.51</v>
      </c>
    </row>
    <row r="352" spans="11:15">
      <c r="K352" s="1">
        <v>528</v>
      </c>
      <c r="O352" s="1">
        <v>55.53</v>
      </c>
    </row>
    <row r="353" spans="11:15">
      <c r="K353" s="1">
        <v>529.5</v>
      </c>
      <c r="O353" s="1">
        <v>55.54</v>
      </c>
    </row>
    <row r="354" spans="11:15">
      <c r="K354" s="1">
        <v>531</v>
      </c>
      <c r="O354" s="1">
        <v>55.57</v>
      </c>
    </row>
    <row r="355" spans="11:15">
      <c r="K355" s="1">
        <v>532.5</v>
      </c>
      <c r="O355" s="1">
        <v>55.51</v>
      </c>
    </row>
    <row r="356" spans="11:15">
      <c r="K356" s="1">
        <v>534</v>
      </c>
      <c r="O356" s="1">
        <v>55.52</v>
      </c>
    </row>
    <row r="357" spans="11:15">
      <c r="K357" s="1">
        <v>535.5</v>
      </c>
      <c r="O357" s="1">
        <v>55.52</v>
      </c>
    </row>
    <row r="358" spans="11:15">
      <c r="K358" s="1">
        <v>537</v>
      </c>
      <c r="O358" s="1">
        <v>55.52</v>
      </c>
    </row>
    <row r="359" spans="11:15">
      <c r="K359" s="1">
        <v>538.5</v>
      </c>
      <c r="O359" s="1">
        <v>55.51</v>
      </c>
    </row>
    <row r="360" spans="11:15">
      <c r="K360" s="1">
        <v>540</v>
      </c>
      <c r="O360" s="1">
        <v>55.51</v>
      </c>
    </row>
    <row r="361" spans="11:15">
      <c r="K361" s="1">
        <v>541.5</v>
      </c>
      <c r="O361" s="1">
        <v>55.52</v>
      </c>
    </row>
    <row r="362" spans="11:15">
      <c r="K362" s="1">
        <v>543</v>
      </c>
      <c r="O362" s="1">
        <v>55.52</v>
      </c>
    </row>
    <row r="363" spans="11:15">
      <c r="K363" s="1">
        <v>544.5</v>
      </c>
      <c r="O363" s="1">
        <v>55.48</v>
      </c>
    </row>
    <row r="364" spans="11:15">
      <c r="K364" s="1">
        <v>546</v>
      </c>
      <c r="O364" s="1">
        <v>55.52</v>
      </c>
    </row>
    <row r="365" spans="11:15">
      <c r="K365" s="1">
        <v>547.5</v>
      </c>
      <c r="O365" s="1">
        <v>55.5</v>
      </c>
    </row>
    <row r="366" spans="11:15">
      <c r="K366" s="1">
        <v>549</v>
      </c>
      <c r="O366" s="1">
        <v>55.52</v>
      </c>
    </row>
    <row r="367" spans="11:15">
      <c r="K367" s="1">
        <v>550.5</v>
      </c>
      <c r="O367" s="1">
        <v>55.49</v>
      </c>
    </row>
    <row r="368" spans="11:15">
      <c r="K368" s="1">
        <v>552</v>
      </c>
      <c r="O368" s="1">
        <v>55.48</v>
      </c>
    </row>
    <row r="369" spans="11:15">
      <c r="K369" s="1">
        <v>553.5</v>
      </c>
      <c r="O369" s="1">
        <v>55.47</v>
      </c>
    </row>
    <row r="370" spans="11:15">
      <c r="K370" s="1">
        <v>555</v>
      </c>
      <c r="O370" s="1">
        <v>55.46</v>
      </c>
    </row>
    <row r="371" spans="11:15">
      <c r="K371" s="1">
        <v>556.5</v>
      </c>
      <c r="O371" s="1">
        <v>55.46</v>
      </c>
    </row>
    <row r="372" spans="11:15">
      <c r="K372" s="1">
        <v>558</v>
      </c>
      <c r="O372" s="1">
        <v>55.5</v>
      </c>
    </row>
    <row r="373" spans="11:15">
      <c r="K373" s="1">
        <v>559.5</v>
      </c>
      <c r="O373" s="1">
        <v>55.43</v>
      </c>
    </row>
    <row r="374" spans="11:15">
      <c r="K374" s="1">
        <v>561</v>
      </c>
      <c r="O374" s="1">
        <v>55.48</v>
      </c>
    </row>
    <row r="375" spans="11:15">
      <c r="K375" s="1">
        <v>562.5</v>
      </c>
      <c r="O375" s="1">
        <v>55.51</v>
      </c>
    </row>
    <row r="376" spans="11:15">
      <c r="K376" s="1">
        <v>564</v>
      </c>
      <c r="O376" s="1">
        <v>55.48</v>
      </c>
    </row>
    <row r="377" spans="11:15">
      <c r="K377" s="1">
        <v>565.5</v>
      </c>
      <c r="O377" s="1">
        <v>55.43</v>
      </c>
    </row>
    <row r="378" spans="11:15">
      <c r="K378" s="1">
        <v>567</v>
      </c>
      <c r="O378" s="1">
        <v>55.47</v>
      </c>
    </row>
    <row r="379" spans="11:15">
      <c r="K379" s="1">
        <v>568.5</v>
      </c>
      <c r="O379" s="1">
        <v>55.44</v>
      </c>
    </row>
    <row r="380" spans="11:15">
      <c r="K380" s="1">
        <v>570</v>
      </c>
      <c r="O380" s="1">
        <v>55.44</v>
      </c>
    </row>
    <row r="381" spans="11:15">
      <c r="K381" s="1">
        <v>571.5</v>
      </c>
      <c r="O381" s="1">
        <v>55.44</v>
      </c>
    </row>
    <row r="382" spans="11:15">
      <c r="K382" s="1">
        <v>573</v>
      </c>
      <c r="O382" s="1">
        <v>55.48</v>
      </c>
    </row>
    <row r="383" spans="11:15">
      <c r="K383" s="1">
        <v>574.5</v>
      </c>
      <c r="O383" s="1">
        <v>55.46</v>
      </c>
    </row>
    <row r="384" spans="11:15">
      <c r="K384" s="1">
        <v>576</v>
      </c>
      <c r="O384" s="1">
        <v>55.42</v>
      </c>
    </row>
    <row r="385" spans="11:15">
      <c r="K385" s="1">
        <v>577.5</v>
      </c>
      <c r="O385" s="1">
        <v>55.44</v>
      </c>
    </row>
    <row r="386" spans="11:15">
      <c r="K386" s="1">
        <v>579</v>
      </c>
      <c r="O386" s="1">
        <v>55.45</v>
      </c>
    </row>
    <row r="387" spans="11:15">
      <c r="K387" s="1">
        <v>580.5</v>
      </c>
      <c r="O387" s="1">
        <v>55.44</v>
      </c>
    </row>
    <row r="388" spans="11:15">
      <c r="K388" s="1">
        <v>582</v>
      </c>
      <c r="O388" s="1">
        <v>55.4</v>
      </c>
    </row>
    <row r="389" spans="11:15">
      <c r="K389" s="1">
        <v>583.5</v>
      </c>
      <c r="O389" s="1">
        <v>55.41</v>
      </c>
    </row>
    <row r="390" spans="11:15">
      <c r="K390" s="1">
        <v>585</v>
      </c>
      <c r="O390" s="1">
        <v>55.44</v>
      </c>
    </row>
    <row r="391" spans="11:15">
      <c r="K391" s="1">
        <v>586.5</v>
      </c>
      <c r="O391" s="1">
        <v>55.44</v>
      </c>
    </row>
    <row r="392" spans="11:15">
      <c r="K392" s="1">
        <v>588</v>
      </c>
      <c r="O392" s="1">
        <v>55.44</v>
      </c>
    </row>
    <row r="393" spans="11:15">
      <c r="K393" s="1">
        <v>589.5</v>
      </c>
      <c r="O393" s="1">
        <v>55.43</v>
      </c>
    </row>
    <row r="394" spans="11:15">
      <c r="K394" s="1">
        <v>591</v>
      </c>
      <c r="O394" s="1">
        <v>55.43</v>
      </c>
    </row>
    <row r="395" spans="11:15">
      <c r="K395" s="1">
        <v>592.5</v>
      </c>
      <c r="O395" s="1">
        <v>55.43</v>
      </c>
    </row>
    <row r="396" spans="11:15">
      <c r="K396" s="1">
        <v>594</v>
      </c>
      <c r="O396" s="1">
        <v>55.41</v>
      </c>
    </row>
    <row r="397" spans="11:15">
      <c r="K397" s="1">
        <v>595.5</v>
      </c>
      <c r="O397" s="1">
        <v>55.42</v>
      </c>
    </row>
    <row r="398" spans="11:15">
      <c r="K398" s="1">
        <v>597</v>
      </c>
      <c r="O398" s="1">
        <v>55.45</v>
      </c>
    </row>
    <row r="399" spans="11:15">
      <c r="K399" s="1">
        <v>598.5</v>
      </c>
      <c r="O399" s="1">
        <v>55.43</v>
      </c>
    </row>
    <row r="400" spans="11:15">
      <c r="K400" s="1">
        <v>600</v>
      </c>
      <c r="O400" s="1">
        <v>55.41</v>
      </c>
    </row>
    <row r="401" spans="11:15">
      <c r="K401" s="1">
        <v>601.5</v>
      </c>
      <c r="O401" s="1">
        <v>55.39</v>
      </c>
    </row>
    <row r="402" spans="11:15">
      <c r="K402" s="1">
        <v>603</v>
      </c>
      <c r="O402" s="1">
        <v>55.41</v>
      </c>
    </row>
    <row r="403" spans="11:15">
      <c r="K403" s="1">
        <v>604.5</v>
      </c>
      <c r="O403" s="1">
        <v>55.4</v>
      </c>
    </row>
    <row r="404" spans="11:15">
      <c r="K404" s="1">
        <v>606</v>
      </c>
      <c r="O404" s="1">
        <v>55.4</v>
      </c>
    </row>
    <row r="405" spans="11:15">
      <c r="K405" s="1">
        <v>607.5</v>
      </c>
      <c r="O405" s="1">
        <v>55.37</v>
      </c>
    </row>
  </sheetData>
  <conditionalFormatting sqref="L$1:L$1048576">
    <cfRule type="cellIs" dxfId="0" priority="4" operator="between">
      <formula>43</formula>
      <formula>47</formula>
    </cfRule>
  </conditionalFormatting>
  <conditionalFormatting sqref="M$1:M$1048576">
    <cfRule type="cellIs" dxfId="0" priority="3" operator="between">
      <formula>48</formula>
      <formula>52</formula>
    </cfRule>
  </conditionalFormatting>
  <conditionalFormatting sqref="N$1:N$1048576">
    <cfRule type="cellIs" dxfId="0" priority="2" operator="between">
      <formula>53</formula>
      <formula>57</formula>
    </cfRule>
  </conditionalFormatting>
  <conditionalFormatting sqref="O$1:O$1048576">
    <cfRule type="cellIs" dxfId="0" priority="1" operator="between">
      <formula>53</formula>
      <formula>57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9"/>
  <sheetViews>
    <sheetView workbookViewId="0">
      <selection activeCell="G3" sqref="G3"/>
    </sheetView>
  </sheetViews>
  <sheetFormatPr defaultColWidth="9" defaultRowHeight="14.4"/>
  <cols>
    <col min="11" max="13" width="8.88495575221239" style="1"/>
  </cols>
  <sheetData>
    <row r="1" spans="1:13">
      <c r="A1" s="2"/>
      <c r="B1" s="3" t="s">
        <v>42</v>
      </c>
      <c r="C1" s="3"/>
      <c r="D1" s="3" t="s">
        <v>43</v>
      </c>
      <c r="E1" s="4"/>
      <c r="K1" s="1" t="s">
        <v>9</v>
      </c>
      <c r="L1" s="1" t="s">
        <v>44</v>
      </c>
      <c r="M1" s="1" t="s">
        <v>45</v>
      </c>
    </row>
    <row r="2" spans="1:13">
      <c r="A2" s="5" t="s">
        <v>8</v>
      </c>
      <c r="B2" s="6">
        <v>120</v>
      </c>
      <c r="C2" s="6"/>
      <c r="D2" s="6"/>
      <c r="E2" s="7"/>
      <c r="K2" s="1">
        <v>3</v>
      </c>
      <c r="L2" s="1">
        <v>48.33</v>
      </c>
      <c r="M2" s="1">
        <v>53.33</v>
      </c>
    </row>
    <row r="3" spans="1:13">
      <c r="A3" s="8" t="s">
        <v>23</v>
      </c>
      <c r="B3" s="9">
        <v>40</v>
      </c>
      <c r="C3" s="9"/>
      <c r="D3" s="9"/>
      <c r="E3" s="10"/>
      <c r="K3" s="1">
        <v>4.5</v>
      </c>
      <c r="L3" s="1">
        <v>48.34</v>
      </c>
      <c r="M3" s="1">
        <v>53.39</v>
      </c>
    </row>
    <row r="4" spans="1:13">
      <c r="A4" s="5" t="s">
        <v>41</v>
      </c>
      <c r="B4" s="6">
        <v>55</v>
      </c>
      <c r="C4" s="6"/>
      <c r="D4" s="6">
        <v>58</v>
      </c>
      <c r="E4" s="7"/>
      <c r="K4" s="1">
        <v>6</v>
      </c>
      <c r="L4" s="1">
        <v>48.37</v>
      </c>
      <c r="M4" s="1">
        <v>53.47</v>
      </c>
    </row>
    <row r="5" spans="1:13">
      <c r="A5" s="8" t="s">
        <v>17</v>
      </c>
      <c r="B5" s="11">
        <f>B8-B4</f>
        <v>0.393999999999991</v>
      </c>
      <c r="C5" s="9"/>
      <c r="D5" s="11">
        <f>D8-D4</f>
        <v>0.0285714285714178</v>
      </c>
      <c r="E5" s="10"/>
      <c r="K5" s="1">
        <v>7.5</v>
      </c>
      <c r="L5" s="1">
        <v>48.38</v>
      </c>
      <c r="M5" s="1">
        <v>53.54</v>
      </c>
    </row>
    <row r="6" spans="1:13">
      <c r="A6" s="8" t="s">
        <v>18</v>
      </c>
      <c r="B6" s="9">
        <f>(B7-B4)/100</f>
        <v>0.0138</v>
      </c>
      <c r="C6" s="9"/>
      <c r="D6" s="9">
        <f>(D7-D4)/100</f>
        <v>0.0127</v>
      </c>
      <c r="E6" s="10"/>
      <c r="K6" s="1">
        <v>9</v>
      </c>
      <c r="L6" s="1">
        <v>48.35</v>
      </c>
      <c r="M6" s="1">
        <v>53.54</v>
      </c>
    </row>
    <row r="7" spans="1:13">
      <c r="A7" s="8" t="s">
        <v>21</v>
      </c>
      <c r="B7" s="9">
        <f>MAX(L2:L419)</f>
        <v>56.38</v>
      </c>
      <c r="C7" s="9"/>
      <c r="D7" s="9">
        <f>MAX(M2:M419)</f>
        <v>59.27</v>
      </c>
      <c r="E7" s="10"/>
      <c r="K7" s="1">
        <v>10.5</v>
      </c>
      <c r="L7" s="1">
        <v>48.34</v>
      </c>
      <c r="M7" s="1">
        <v>53.6</v>
      </c>
    </row>
    <row r="8" ht="15.15" spans="1:13">
      <c r="A8" s="12" t="s">
        <v>22</v>
      </c>
      <c r="B8" s="13">
        <f>AVERAGE(L401:L405)</f>
        <v>55.394</v>
      </c>
      <c r="C8" s="13"/>
      <c r="D8" s="13">
        <f>AVERAGE(M413:M419)</f>
        <v>58.0285714285714</v>
      </c>
      <c r="E8" s="14"/>
      <c r="K8" s="1">
        <v>12</v>
      </c>
      <c r="L8" s="1">
        <v>48.41</v>
      </c>
      <c r="M8" s="1">
        <v>53.63</v>
      </c>
    </row>
    <row r="9" spans="11:13">
      <c r="K9" s="1">
        <v>13.5</v>
      </c>
      <c r="L9" s="1">
        <v>48.42</v>
      </c>
      <c r="M9" s="1">
        <v>53.67</v>
      </c>
    </row>
    <row r="10" spans="11:13">
      <c r="K10" s="1">
        <v>15</v>
      </c>
      <c r="L10" s="1">
        <v>48.42</v>
      </c>
      <c r="M10" s="1">
        <v>53.68</v>
      </c>
    </row>
    <row r="11" spans="11:13">
      <c r="K11" s="1">
        <v>16.5</v>
      </c>
      <c r="L11" s="1">
        <v>48.46</v>
      </c>
      <c r="M11" s="1">
        <v>53.74</v>
      </c>
    </row>
    <row r="12" spans="11:13">
      <c r="K12" s="1">
        <v>18</v>
      </c>
      <c r="L12" s="1">
        <v>48.51</v>
      </c>
      <c r="M12" s="1">
        <v>53.81</v>
      </c>
    </row>
    <row r="13" spans="11:13">
      <c r="K13" s="1">
        <v>19.5</v>
      </c>
      <c r="L13" s="1">
        <v>48.54</v>
      </c>
      <c r="M13" s="1">
        <v>53.85</v>
      </c>
    </row>
    <row r="14" spans="11:13">
      <c r="K14" s="1">
        <v>21</v>
      </c>
      <c r="L14" s="1">
        <v>48.58</v>
      </c>
      <c r="M14" s="1">
        <v>53.88</v>
      </c>
    </row>
    <row r="15" spans="11:13">
      <c r="K15" s="1">
        <v>22.5</v>
      </c>
      <c r="L15" s="1">
        <v>48.62</v>
      </c>
      <c r="M15" s="1">
        <v>53.95</v>
      </c>
    </row>
    <row r="16" spans="11:13">
      <c r="K16" s="1">
        <v>24</v>
      </c>
      <c r="L16" s="1">
        <v>48.69</v>
      </c>
      <c r="M16" s="1">
        <v>54.01</v>
      </c>
    </row>
    <row r="17" spans="11:13">
      <c r="K17" s="1">
        <v>25.5</v>
      </c>
      <c r="L17" s="1">
        <v>48.73</v>
      </c>
      <c r="M17" s="1">
        <v>54.1</v>
      </c>
    </row>
    <row r="18" spans="11:13">
      <c r="K18" s="1">
        <v>27</v>
      </c>
      <c r="L18" s="1">
        <v>48.83</v>
      </c>
      <c r="M18" s="1">
        <v>54.14</v>
      </c>
    </row>
    <row r="19" spans="11:13">
      <c r="K19" s="1">
        <v>28.5</v>
      </c>
      <c r="L19" s="1">
        <v>48.91</v>
      </c>
      <c r="M19" s="1">
        <v>54.22</v>
      </c>
    </row>
    <row r="20" spans="11:13">
      <c r="K20" s="1">
        <v>30</v>
      </c>
      <c r="L20" s="1">
        <v>48.96</v>
      </c>
      <c r="M20" s="1">
        <v>54.33</v>
      </c>
    </row>
    <row r="21" spans="11:13">
      <c r="K21" s="1">
        <v>31.5</v>
      </c>
      <c r="L21" s="1">
        <v>49.03</v>
      </c>
      <c r="M21" s="1">
        <v>54.4</v>
      </c>
    </row>
    <row r="22" spans="11:13">
      <c r="K22" s="1">
        <v>33</v>
      </c>
      <c r="L22" s="1">
        <v>49.13</v>
      </c>
      <c r="M22" s="1">
        <v>54.46</v>
      </c>
    </row>
    <row r="23" spans="11:13">
      <c r="K23" s="1">
        <v>34.5</v>
      </c>
      <c r="L23" s="1">
        <v>49.2</v>
      </c>
      <c r="M23" s="1">
        <v>54.56</v>
      </c>
    </row>
    <row r="24" spans="11:13">
      <c r="K24" s="1">
        <v>36</v>
      </c>
      <c r="L24" s="1">
        <v>49.29</v>
      </c>
      <c r="M24" s="1">
        <v>54.66</v>
      </c>
    </row>
    <row r="25" spans="11:13">
      <c r="K25" s="1">
        <v>37.5</v>
      </c>
      <c r="L25" s="1">
        <v>49.4</v>
      </c>
      <c r="M25" s="1">
        <v>54.76</v>
      </c>
    </row>
    <row r="26" spans="11:13">
      <c r="K26" s="1">
        <v>39</v>
      </c>
      <c r="L26" s="1">
        <v>49.48</v>
      </c>
      <c r="M26" s="1">
        <v>54.82</v>
      </c>
    </row>
    <row r="27" spans="11:13">
      <c r="K27" s="1">
        <v>40.5</v>
      </c>
      <c r="L27" s="1">
        <v>49.55</v>
      </c>
      <c r="M27" s="1">
        <v>54.9</v>
      </c>
    </row>
    <row r="28" spans="11:13">
      <c r="K28" s="1">
        <v>42</v>
      </c>
      <c r="L28" s="1">
        <v>49.65</v>
      </c>
      <c r="M28" s="1">
        <v>55</v>
      </c>
    </row>
    <row r="29" spans="11:13">
      <c r="K29" s="1">
        <v>43.5</v>
      </c>
      <c r="L29" s="1">
        <v>49.71</v>
      </c>
      <c r="M29" s="1">
        <v>55.07</v>
      </c>
    </row>
    <row r="30" spans="11:13">
      <c r="K30" s="1">
        <v>45</v>
      </c>
      <c r="L30" s="1">
        <v>49.79</v>
      </c>
      <c r="M30" s="1">
        <v>55.2</v>
      </c>
    </row>
    <row r="31" spans="11:13">
      <c r="K31" s="1">
        <v>46.5</v>
      </c>
      <c r="L31" s="1">
        <v>49.88</v>
      </c>
      <c r="M31" s="1">
        <v>55.2</v>
      </c>
    </row>
    <row r="32" spans="11:13">
      <c r="K32" s="1">
        <v>48</v>
      </c>
      <c r="L32" s="1">
        <v>49.98</v>
      </c>
      <c r="M32" s="1">
        <v>55.37</v>
      </c>
    </row>
    <row r="33" spans="11:13">
      <c r="K33" s="1">
        <v>49.5</v>
      </c>
      <c r="L33" s="1">
        <v>50.1</v>
      </c>
      <c r="M33" s="1">
        <v>55.44</v>
      </c>
    </row>
    <row r="34" spans="11:13">
      <c r="K34" s="1">
        <v>51</v>
      </c>
      <c r="L34" s="1">
        <v>50.1</v>
      </c>
      <c r="M34" s="1">
        <v>55.51</v>
      </c>
    </row>
    <row r="35" spans="11:13">
      <c r="K35" s="1">
        <v>52.5</v>
      </c>
      <c r="L35" s="1">
        <v>50.34</v>
      </c>
      <c r="M35" s="1">
        <v>55.62</v>
      </c>
    </row>
    <row r="36" spans="11:13">
      <c r="K36" s="1">
        <v>54</v>
      </c>
      <c r="L36" s="1">
        <v>50.31</v>
      </c>
      <c r="M36" s="1">
        <v>55.68</v>
      </c>
    </row>
    <row r="37" spans="11:13">
      <c r="K37" s="1">
        <v>55.5</v>
      </c>
      <c r="L37" s="1">
        <v>50.45</v>
      </c>
      <c r="M37" s="1">
        <v>55.79</v>
      </c>
    </row>
    <row r="38" spans="11:13">
      <c r="K38" s="1">
        <v>57</v>
      </c>
      <c r="L38" s="1">
        <v>50.56</v>
      </c>
      <c r="M38" s="1">
        <v>55.86</v>
      </c>
    </row>
    <row r="39" spans="11:13">
      <c r="K39" s="1">
        <v>58.5</v>
      </c>
      <c r="L39" s="1">
        <v>50.64</v>
      </c>
      <c r="M39" s="1">
        <v>55.96</v>
      </c>
    </row>
    <row r="40" spans="11:13">
      <c r="K40" s="1">
        <v>60</v>
      </c>
      <c r="L40" s="1">
        <v>50.68</v>
      </c>
      <c r="M40" s="1">
        <v>56.05</v>
      </c>
    </row>
    <row r="41" spans="11:13">
      <c r="K41" s="1">
        <v>61.5</v>
      </c>
      <c r="L41" s="1">
        <v>50.81</v>
      </c>
      <c r="M41" s="1">
        <v>56.18</v>
      </c>
    </row>
    <row r="42" spans="11:13">
      <c r="K42" s="1">
        <v>63</v>
      </c>
      <c r="L42" s="1">
        <v>50.88</v>
      </c>
      <c r="M42" s="1">
        <v>56.25</v>
      </c>
    </row>
    <row r="43" spans="11:13">
      <c r="K43" s="1">
        <v>64.5</v>
      </c>
      <c r="L43" s="1">
        <v>50.98</v>
      </c>
      <c r="M43" s="1">
        <v>56.34</v>
      </c>
    </row>
    <row r="44" spans="11:13">
      <c r="K44" s="1">
        <v>66</v>
      </c>
      <c r="L44" s="1">
        <v>51.07</v>
      </c>
      <c r="M44" s="1">
        <v>56.42</v>
      </c>
    </row>
    <row r="45" spans="11:13">
      <c r="K45" s="1">
        <v>67.5</v>
      </c>
      <c r="L45" s="1">
        <v>51.15</v>
      </c>
      <c r="M45" s="1">
        <v>56.52</v>
      </c>
    </row>
    <row r="46" spans="11:13">
      <c r="K46" s="1">
        <v>69</v>
      </c>
      <c r="L46" s="1">
        <v>51.24</v>
      </c>
      <c r="M46" s="1">
        <v>56.64</v>
      </c>
    </row>
    <row r="47" spans="11:13">
      <c r="K47" s="1">
        <v>70.5</v>
      </c>
      <c r="L47" s="1">
        <v>51.34</v>
      </c>
      <c r="M47" s="1">
        <v>56.71</v>
      </c>
    </row>
    <row r="48" spans="11:13">
      <c r="K48" s="1">
        <v>72</v>
      </c>
      <c r="L48" s="1">
        <v>51.42</v>
      </c>
      <c r="M48" s="1">
        <v>56.8</v>
      </c>
    </row>
    <row r="49" spans="11:13">
      <c r="K49" s="1">
        <v>73.5</v>
      </c>
      <c r="L49" s="1">
        <v>51.5</v>
      </c>
      <c r="M49" s="1">
        <v>56.91</v>
      </c>
    </row>
    <row r="50" spans="11:13">
      <c r="K50" s="1">
        <v>75</v>
      </c>
      <c r="L50" s="1">
        <v>51.58</v>
      </c>
      <c r="M50" s="1">
        <v>57</v>
      </c>
    </row>
    <row r="51" spans="11:13">
      <c r="K51" s="1">
        <v>76.5</v>
      </c>
      <c r="L51" s="1">
        <v>51.7</v>
      </c>
      <c r="M51" s="1">
        <v>57.05</v>
      </c>
    </row>
    <row r="52" spans="11:13">
      <c r="K52" s="1">
        <v>78</v>
      </c>
      <c r="L52" s="1">
        <v>51.78</v>
      </c>
      <c r="M52" s="1">
        <v>57.15</v>
      </c>
    </row>
    <row r="53" spans="11:13">
      <c r="K53" s="1">
        <v>79.5</v>
      </c>
      <c r="L53" s="1">
        <v>51.88</v>
      </c>
      <c r="M53" s="1">
        <v>57.24</v>
      </c>
    </row>
    <row r="54" spans="11:13">
      <c r="K54" s="1">
        <v>81</v>
      </c>
      <c r="L54" s="1">
        <v>51.97</v>
      </c>
      <c r="M54" s="1">
        <v>57.35</v>
      </c>
    </row>
    <row r="55" spans="11:13">
      <c r="K55" s="1">
        <v>82.5</v>
      </c>
      <c r="L55" s="1">
        <v>52.03</v>
      </c>
      <c r="M55" s="1">
        <v>57.41</v>
      </c>
    </row>
    <row r="56" spans="11:13">
      <c r="K56" s="1">
        <v>84</v>
      </c>
      <c r="L56" s="1">
        <v>52.14</v>
      </c>
      <c r="M56" s="1">
        <v>57.52</v>
      </c>
    </row>
    <row r="57" spans="11:13">
      <c r="K57" s="1">
        <v>85.5</v>
      </c>
      <c r="L57" s="1">
        <v>52.23</v>
      </c>
      <c r="M57" s="1">
        <v>57.58</v>
      </c>
    </row>
    <row r="58" spans="11:13">
      <c r="K58" s="1">
        <v>87</v>
      </c>
      <c r="L58" s="1">
        <v>52.35</v>
      </c>
      <c r="M58" s="1">
        <v>57.68</v>
      </c>
    </row>
    <row r="59" spans="11:13">
      <c r="K59" s="1">
        <v>88.5</v>
      </c>
      <c r="L59" s="1">
        <v>52.39</v>
      </c>
      <c r="M59" s="1">
        <v>57.79</v>
      </c>
    </row>
    <row r="60" spans="11:13">
      <c r="K60" s="1">
        <v>90</v>
      </c>
      <c r="L60" s="1">
        <v>52.49</v>
      </c>
      <c r="M60" s="1">
        <v>57.86</v>
      </c>
    </row>
    <row r="61" spans="11:13">
      <c r="K61" s="1">
        <v>91.5</v>
      </c>
      <c r="L61" s="1">
        <v>52.57</v>
      </c>
      <c r="M61" s="1">
        <v>57.95</v>
      </c>
    </row>
    <row r="62" spans="11:13">
      <c r="K62" s="1">
        <v>93</v>
      </c>
      <c r="L62" s="1">
        <v>52.65</v>
      </c>
      <c r="M62" s="1">
        <v>58.04</v>
      </c>
    </row>
    <row r="63" spans="11:13">
      <c r="K63" s="1">
        <v>94.5</v>
      </c>
      <c r="L63" s="1">
        <v>52.75</v>
      </c>
      <c r="M63" s="1">
        <v>58.12</v>
      </c>
    </row>
    <row r="64" spans="11:13">
      <c r="K64" s="1">
        <v>96</v>
      </c>
      <c r="L64" s="1">
        <v>52.83</v>
      </c>
      <c r="M64" s="1">
        <v>58.26</v>
      </c>
    </row>
    <row r="65" spans="11:13">
      <c r="K65" s="1">
        <v>97.5</v>
      </c>
      <c r="L65" s="1">
        <v>52.9</v>
      </c>
      <c r="M65" s="1">
        <v>58.35</v>
      </c>
    </row>
    <row r="66" spans="11:13">
      <c r="K66" s="1">
        <v>99</v>
      </c>
      <c r="L66" s="1">
        <v>53</v>
      </c>
      <c r="M66" s="1">
        <v>58.44</v>
      </c>
    </row>
    <row r="67" spans="11:13">
      <c r="K67" s="1">
        <v>100.5</v>
      </c>
      <c r="L67" s="1">
        <v>53.06</v>
      </c>
      <c r="M67" s="1">
        <v>58.52</v>
      </c>
    </row>
    <row r="68" spans="11:13">
      <c r="K68" s="1">
        <v>102</v>
      </c>
      <c r="L68" s="1">
        <v>53.16</v>
      </c>
      <c r="M68" s="1">
        <v>58.67</v>
      </c>
    </row>
    <row r="69" spans="11:13">
      <c r="K69" s="1">
        <v>103.5</v>
      </c>
      <c r="L69" s="1">
        <v>53.26</v>
      </c>
      <c r="M69" s="1">
        <v>58.67</v>
      </c>
    </row>
    <row r="70" spans="11:13">
      <c r="K70" s="1">
        <v>105</v>
      </c>
      <c r="L70" s="1">
        <v>53.35</v>
      </c>
      <c r="M70" s="1">
        <v>58.77</v>
      </c>
    </row>
    <row r="71" spans="11:13">
      <c r="K71" s="1">
        <v>106.5</v>
      </c>
      <c r="L71" s="1">
        <v>53.35</v>
      </c>
      <c r="M71" s="1">
        <v>58.85</v>
      </c>
    </row>
    <row r="72" spans="11:13">
      <c r="K72" s="1">
        <v>108</v>
      </c>
      <c r="L72" s="1">
        <v>53.53</v>
      </c>
      <c r="M72" s="1">
        <v>58.91</v>
      </c>
    </row>
    <row r="73" spans="11:13">
      <c r="K73" s="1">
        <v>109.5</v>
      </c>
      <c r="L73" s="1">
        <v>53.57</v>
      </c>
      <c r="M73" s="1">
        <v>58.96</v>
      </c>
    </row>
    <row r="74" spans="11:13">
      <c r="K74" s="1">
        <v>111</v>
      </c>
      <c r="L74" s="1">
        <v>53.7</v>
      </c>
      <c r="M74" s="1">
        <v>59.03</v>
      </c>
    </row>
    <row r="75" spans="11:13">
      <c r="K75" s="1">
        <v>112.5</v>
      </c>
      <c r="L75" s="1">
        <v>53.76</v>
      </c>
      <c r="M75" s="1">
        <v>59.06</v>
      </c>
    </row>
    <row r="76" spans="11:13">
      <c r="K76" s="1">
        <v>114</v>
      </c>
      <c r="L76" s="1">
        <v>53.85</v>
      </c>
      <c r="M76" s="1">
        <v>59.1</v>
      </c>
    </row>
    <row r="77" spans="11:13">
      <c r="K77" s="1">
        <v>115.5</v>
      </c>
      <c r="L77" s="1">
        <v>53.91</v>
      </c>
      <c r="M77" s="1">
        <v>59.1</v>
      </c>
    </row>
    <row r="78" spans="11:13">
      <c r="K78" s="1">
        <v>117</v>
      </c>
      <c r="L78" s="1">
        <v>54.02</v>
      </c>
      <c r="M78" s="1">
        <v>59.16</v>
      </c>
    </row>
    <row r="79" spans="11:13">
      <c r="K79" s="1">
        <v>118.5</v>
      </c>
      <c r="L79" s="1">
        <v>54.14</v>
      </c>
      <c r="M79" s="1">
        <v>59.17</v>
      </c>
    </row>
    <row r="80" spans="11:13">
      <c r="K80" s="1">
        <v>120</v>
      </c>
      <c r="L80" s="1">
        <v>54.22</v>
      </c>
      <c r="M80" s="1">
        <v>59.18</v>
      </c>
    </row>
    <row r="81" spans="11:13">
      <c r="K81" s="1">
        <v>121.5</v>
      </c>
      <c r="L81" s="1">
        <v>54.25</v>
      </c>
      <c r="M81" s="1">
        <v>59.21</v>
      </c>
    </row>
    <row r="82" spans="11:13">
      <c r="K82" s="1">
        <v>123</v>
      </c>
      <c r="L82" s="1">
        <v>54.39</v>
      </c>
      <c r="M82" s="1">
        <v>59.24</v>
      </c>
    </row>
    <row r="83" spans="11:13">
      <c r="K83" s="1">
        <v>124.5</v>
      </c>
      <c r="L83" s="1">
        <v>54.46</v>
      </c>
      <c r="M83" s="1">
        <v>59.23</v>
      </c>
    </row>
    <row r="84" spans="11:13">
      <c r="K84" s="1">
        <v>126</v>
      </c>
      <c r="L84" s="1">
        <v>54.57</v>
      </c>
      <c r="M84" s="1">
        <v>59.23</v>
      </c>
    </row>
    <row r="85" spans="11:13">
      <c r="K85" s="1">
        <v>127.5</v>
      </c>
      <c r="L85" s="1">
        <v>54.66</v>
      </c>
      <c r="M85" s="1">
        <v>59.24</v>
      </c>
    </row>
    <row r="86" spans="11:13">
      <c r="K86" s="1">
        <v>129</v>
      </c>
      <c r="L86" s="1">
        <v>54.74</v>
      </c>
      <c r="M86" s="1">
        <v>59.27</v>
      </c>
    </row>
    <row r="87" spans="11:13">
      <c r="K87" s="1">
        <v>130.5</v>
      </c>
      <c r="L87" s="1">
        <v>54.83</v>
      </c>
      <c r="M87" s="1">
        <v>59.27</v>
      </c>
    </row>
    <row r="88" spans="11:13">
      <c r="K88" s="1">
        <v>132</v>
      </c>
      <c r="L88" s="1">
        <v>54.9</v>
      </c>
      <c r="M88" s="1">
        <v>59.24</v>
      </c>
    </row>
    <row r="89" spans="11:13">
      <c r="K89" s="1">
        <v>133.5</v>
      </c>
      <c r="L89" s="1">
        <v>54.98</v>
      </c>
      <c r="M89" s="1">
        <v>59.26</v>
      </c>
    </row>
    <row r="90" spans="11:13">
      <c r="K90" s="1">
        <v>135</v>
      </c>
      <c r="L90" s="1">
        <v>55.09</v>
      </c>
      <c r="M90" s="1">
        <v>59.23</v>
      </c>
    </row>
    <row r="91" spans="11:13">
      <c r="K91" s="1">
        <v>136.5</v>
      </c>
      <c r="L91" s="1">
        <v>55.19</v>
      </c>
      <c r="M91" s="1">
        <v>59.24</v>
      </c>
    </row>
    <row r="92" spans="11:13">
      <c r="K92" s="1">
        <v>138</v>
      </c>
      <c r="L92" s="1">
        <v>55.3</v>
      </c>
      <c r="M92" s="1">
        <v>59.21</v>
      </c>
    </row>
    <row r="93" spans="11:13">
      <c r="K93" s="1">
        <v>139.5</v>
      </c>
      <c r="L93" s="1">
        <v>55.4</v>
      </c>
      <c r="M93" s="1">
        <v>59.24</v>
      </c>
    </row>
    <row r="94" spans="11:13">
      <c r="K94" s="1">
        <v>141</v>
      </c>
      <c r="L94" s="1">
        <v>55.48</v>
      </c>
      <c r="M94" s="1">
        <v>59.24</v>
      </c>
    </row>
    <row r="95" spans="11:13">
      <c r="K95" s="1">
        <v>142.5</v>
      </c>
      <c r="L95" s="1">
        <v>55.57</v>
      </c>
      <c r="M95" s="1">
        <v>59.23</v>
      </c>
    </row>
    <row r="96" spans="11:13">
      <c r="K96" s="1">
        <v>144</v>
      </c>
      <c r="L96" s="1">
        <v>55.65</v>
      </c>
      <c r="M96" s="1">
        <v>59.22</v>
      </c>
    </row>
    <row r="97" spans="11:13">
      <c r="K97" s="1">
        <v>145.5</v>
      </c>
      <c r="L97" s="1">
        <v>55.73</v>
      </c>
      <c r="M97" s="1">
        <v>59.24</v>
      </c>
    </row>
    <row r="98" spans="11:13">
      <c r="K98" s="1">
        <v>147</v>
      </c>
      <c r="L98" s="1">
        <v>55.8</v>
      </c>
      <c r="M98" s="1">
        <v>59.22</v>
      </c>
    </row>
    <row r="99" spans="11:13">
      <c r="K99" s="1">
        <v>148.5</v>
      </c>
      <c r="L99" s="1">
        <v>55.85</v>
      </c>
      <c r="M99" s="1">
        <v>59.2</v>
      </c>
    </row>
    <row r="100" spans="11:13">
      <c r="K100" s="1">
        <v>150</v>
      </c>
      <c r="L100" s="1">
        <v>55.91</v>
      </c>
      <c r="M100" s="1">
        <v>59.18</v>
      </c>
    </row>
    <row r="101" spans="11:13">
      <c r="K101" s="1">
        <v>151.5</v>
      </c>
      <c r="L101" s="1">
        <v>56</v>
      </c>
      <c r="M101" s="1">
        <v>59.19</v>
      </c>
    </row>
    <row r="102" spans="11:13">
      <c r="K102" s="1">
        <v>153</v>
      </c>
      <c r="L102" s="1">
        <v>56.07</v>
      </c>
      <c r="M102" s="1">
        <v>59.22</v>
      </c>
    </row>
    <row r="103" spans="11:13">
      <c r="K103" s="1">
        <v>154.5</v>
      </c>
      <c r="L103" s="1">
        <v>56.08</v>
      </c>
      <c r="M103" s="1">
        <v>59.19</v>
      </c>
    </row>
    <row r="104" spans="11:13">
      <c r="K104" s="1">
        <v>156</v>
      </c>
      <c r="L104" s="1">
        <v>56.13</v>
      </c>
      <c r="M104" s="1">
        <v>59.17</v>
      </c>
    </row>
    <row r="105" spans="11:13">
      <c r="K105" s="1">
        <v>157.5</v>
      </c>
      <c r="L105" s="1">
        <v>56.16</v>
      </c>
      <c r="M105" s="1">
        <v>59.18</v>
      </c>
    </row>
    <row r="106" spans="11:13">
      <c r="K106" s="1">
        <v>159</v>
      </c>
      <c r="L106" s="1">
        <v>56.21</v>
      </c>
      <c r="M106" s="1">
        <v>59.16</v>
      </c>
    </row>
    <row r="107" spans="11:13">
      <c r="K107" s="1">
        <v>160.5</v>
      </c>
      <c r="L107" s="1">
        <v>56.24</v>
      </c>
      <c r="M107" s="1">
        <v>59.16</v>
      </c>
    </row>
    <row r="108" spans="11:13">
      <c r="K108" s="1">
        <v>162</v>
      </c>
      <c r="L108" s="1">
        <v>56.27</v>
      </c>
      <c r="M108" s="1">
        <v>59.18</v>
      </c>
    </row>
    <row r="109" spans="11:13">
      <c r="K109" s="1">
        <v>163.5</v>
      </c>
      <c r="L109" s="1">
        <v>56.27</v>
      </c>
      <c r="M109" s="1">
        <v>59.13</v>
      </c>
    </row>
    <row r="110" spans="11:13">
      <c r="K110" s="1">
        <v>165</v>
      </c>
      <c r="L110" s="1">
        <v>56.29</v>
      </c>
      <c r="M110" s="1">
        <v>59.15</v>
      </c>
    </row>
    <row r="111" spans="11:13">
      <c r="K111" s="1">
        <v>166.5</v>
      </c>
      <c r="L111" s="1">
        <v>56.32</v>
      </c>
      <c r="M111" s="1">
        <v>59.14</v>
      </c>
    </row>
    <row r="112" spans="11:13">
      <c r="K112" s="1">
        <v>168</v>
      </c>
      <c r="L112" s="1">
        <v>56.32</v>
      </c>
      <c r="M112" s="1">
        <v>59.16</v>
      </c>
    </row>
    <row r="113" spans="11:13">
      <c r="K113" s="1">
        <v>169.5</v>
      </c>
      <c r="L113" s="1">
        <v>56.32</v>
      </c>
      <c r="M113" s="1">
        <v>59.11</v>
      </c>
    </row>
    <row r="114" spans="11:13">
      <c r="K114" s="1">
        <v>171</v>
      </c>
      <c r="L114" s="1">
        <v>56.34</v>
      </c>
      <c r="M114" s="1">
        <v>59.12</v>
      </c>
    </row>
    <row r="115" spans="11:13">
      <c r="K115" s="1">
        <v>172.5</v>
      </c>
      <c r="L115" s="1">
        <v>56.34</v>
      </c>
      <c r="M115" s="1">
        <v>59.13</v>
      </c>
    </row>
    <row r="116" spans="11:13">
      <c r="K116" s="1">
        <v>174</v>
      </c>
      <c r="L116" s="1">
        <v>56.35</v>
      </c>
      <c r="M116" s="1">
        <v>59.11</v>
      </c>
    </row>
    <row r="117" spans="11:13">
      <c r="K117" s="1">
        <v>175.5</v>
      </c>
      <c r="L117" s="1">
        <v>56.35</v>
      </c>
      <c r="M117" s="1">
        <v>59.13</v>
      </c>
    </row>
    <row r="118" spans="11:13">
      <c r="K118" s="1">
        <v>177</v>
      </c>
      <c r="L118" s="1">
        <v>56.32</v>
      </c>
      <c r="M118" s="1">
        <v>59.11</v>
      </c>
    </row>
    <row r="119" spans="11:13">
      <c r="K119" s="1">
        <v>178.5</v>
      </c>
      <c r="L119" s="1">
        <v>56.38</v>
      </c>
      <c r="M119" s="1">
        <v>59.12</v>
      </c>
    </row>
    <row r="120" spans="11:13">
      <c r="K120" s="1">
        <v>180</v>
      </c>
      <c r="L120" s="1">
        <v>56.37</v>
      </c>
      <c r="M120" s="1">
        <v>59.09</v>
      </c>
    </row>
    <row r="121" spans="11:13">
      <c r="K121" s="1">
        <v>181.5</v>
      </c>
      <c r="L121" s="1">
        <v>56.34</v>
      </c>
      <c r="M121" s="1">
        <v>59.09</v>
      </c>
    </row>
    <row r="122" spans="11:13">
      <c r="K122" s="1">
        <v>183</v>
      </c>
      <c r="L122" s="1">
        <v>56.34</v>
      </c>
      <c r="M122" s="1">
        <v>59.07</v>
      </c>
    </row>
    <row r="123" spans="11:13">
      <c r="K123" s="1">
        <v>184.5</v>
      </c>
      <c r="L123" s="1">
        <v>56.36</v>
      </c>
      <c r="M123" s="1">
        <v>59.08</v>
      </c>
    </row>
    <row r="124" spans="11:13">
      <c r="K124" s="1">
        <v>186</v>
      </c>
      <c r="L124" s="1">
        <v>56.35</v>
      </c>
      <c r="M124" s="1">
        <v>59.08</v>
      </c>
    </row>
    <row r="125" spans="11:13">
      <c r="K125" s="1">
        <v>187.5</v>
      </c>
      <c r="L125" s="1">
        <v>56.36</v>
      </c>
      <c r="M125" s="1">
        <v>59.05</v>
      </c>
    </row>
    <row r="126" spans="11:13">
      <c r="K126" s="1">
        <v>189</v>
      </c>
      <c r="L126" s="1">
        <v>56.36</v>
      </c>
      <c r="M126" s="1">
        <v>59.06</v>
      </c>
    </row>
    <row r="127" spans="11:13">
      <c r="K127" s="1">
        <v>190.5</v>
      </c>
      <c r="L127" s="1">
        <v>56.35</v>
      </c>
      <c r="M127" s="1">
        <v>59.07</v>
      </c>
    </row>
    <row r="128" spans="11:13">
      <c r="K128" s="1">
        <v>192</v>
      </c>
      <c r="L128" s="1">
        <v>56.35</v>
      </c>
      <c r="M128" s="1">
        <v>59.07</v>
      </c>
    </row>
    <row r="129" spans="11:13">
      <c r="K129" s="1">
        <v>193.5</v>
      </c>
      <c r="L129" s="1">
        <v>56.35</v>
      </c>
      <c r="M129" s="1">
        <v>59.04</v>
      </c>
    </row>
    <row r="130" spans="11:13">
      <c r="K130" s="1">
        <v>195</v>
      </c>
      <c r="L130" s="1">
        <v>56.32</v>
      </c>
      <c r="M130" s="1">
        <v>59.04</v>
      </c>
    </row>
    <row r="131" spans="11:13">
      <c r="K131" s="1">
        <v>196.5</v>
      </c>
      <c r="L131" s="1">
        <v>56.33</v>
      </c>
      <c r="M131" s="1">
        <v>59.05</v>
      </c>
    </row>
    <row r="132" spans="11:13">
      <c r="K132" s="1">
        <v>198</v>
      </c>
      <c r="L132" s="1">
        <v>56.32</v>
      </c>
      <c r="M132" s="1">
        <v>59.05</v>
      </c>
    </row>
    <row r="133" spans="11:13">
      <c r="K133" s="1">
        <v>199.5</v>
      </c>
      <c r="L133" s="1">
        <v>56.3</v>
      </c>
      <c r="M133" s="1">
        <v>59.03</v>
      </c>
    </row>
    <row r="134" spans="11:13">
      <c r="K134" s="1">
        <v>201</v>
      </c>
      <c r="L134" s="1">
        <v>56.32</v>
      </c>
      <c r="M134" s="1">
        <v>59.01</v>
      </c>
    </row>
    <row r="135" spans="11:13">
      <c r="K135" s="1">
        <v>202.5</v>
      </c>
      <c r="L135" s="1">
        <v>56.3</v>
      </c>
      <c r="M135" s="1">
        <v>59.02</v>
      </c>
    </row>
    <row r="136" spans="11:13">
      <c r="K136" s="1">
        <v>204</v>
      </c>
      <c r="L136" s="1">
        <v>56.31</v>
      </c>
      <c r="M136" s="1">
        <v>59.04</v>
      </c>
    </row>
    <row r="137" spans="11:13">
      <c r="K137" s="1">
        <v>205.5</v>
      </c>
      <c r="L137" s="1">
        <v>56.31</v>
      </c>
      <c r="M137" s="1">
        <v>59.01</v>
      </c>
    </row>
    <row r="138" spans="11:13">
      <c r="K138" s="1">
        <v>207</v>
      </c>
      <c r="L138" s="1">
        <v>56.29</v>
      </c>
      <c r="M138" s="1">
        <v>59</v>
      </c>
    </row>
    <row r="139" spans="11:13">
      <c r="K139" s="1">
        <v>208.5</v>
      </c>
      <c r="L139" s="1">
        <v>56.31</v>
      </c>
      <c r="M139" s="1">
        <v>58.99</v>
      </c>
    </row>
    <row r="140" spans="11:13">
      <c r="K140" s="1">
        <v>210</v>
      </c>
      <c r="L140" s="1">
        <v>56.29</v>
      </c>
      <c r="M140" s="1">
        <v>59.02</v>
      </c>
    </row>
    <row r="141" spans="11:13">
      <c r="K141" s="1">
        <v>211.5</v>
      </c>
      <c r="L141" s="1">
        <v>56.28</v>
      </c>
      <c r="M141" s="1">
        <v>58.99</v>
      </c>
    </row>
    <row r="142" spans="11:13">
      <c r="K142" s="1">
        <v>213</v>
      </c>
      <c r="L142" s="1">
        <v>56.25</v>
      </c>
      <c r="M142" s="1">
        <v>58.99</v>
      </c>
    </row>
    <row r="143" spans="11:13">
      <c r="K143" s="1">
        <v>214.5</v>
      </c>
      <c r="L143" s="1">
        <v>56.28</v>
      </c>
      <c r="M143" s="1">
        <v>58.96</v>
      </c>
    </row>
    <row r="144" spans="11:13">
      <c r="K144" s="1">
        <v>216</v>
      </c>
      <c r="L144" s="1">
        <v>56.27</v>
      </c>
      <c r="M144" s="1">
        <v>58.96</v>
      </c>
    </row>
    <row r="145" spans="11:13">
      <c r="K145" s="1">
        <v>217.5</v>
      </c>
      <c r="L145" s="1">
        <v>56.25</v>
      </c>
      <c r="M145" s="1">
        <v>59.01</v>
      </c>
    </row>
    <row r="146" spans="11:13">
      <c r="K146" s="1">
        <v>219</v>
      </c>
      <c r="L146" s="1">
        <v>56.25</v>
      </c>
      <c r="M146" s="1">
        <v>58.98</v>
      </c>
    </row>
    <row r="147" spans="11:13">
      <c r="K147" s="1">
        <v>220.5</v>
      </c>
      <c r="L147" s="1">
        <v>56.21</v>
      </c>
      <c r="M147" s="1">
        <v>58.98</v>
      </c>
    </row>
    <row r="148" spans="11:13">
      <c r="K148" s="1">
        <v>222</v>
      </c>
      <c r="L148" s="1">
        <v>56.21</v>
      </c>
      <c r="M148" s="1">
        <v>58.96</v>
      </c>
    </row>
    <row r="149" spans="11:13">
      <c r="K149" s="1">
        <v>223.5</v>
      </c>
      <c r="L149" s="1">
        <v>56.23</v>
      </c>
      <c r="M149" s="1">
        <v>58.97</v>
      </c>
    </row>
    <row r="150" spans="11:13">
      <c r="K150" s="1">
        <v>225</v>
      </c>
      <c r="L150" s="1">
        <v>56.23</v>
      </c>
      <c r="M150" s="1">
        <v>58.95</v>
      </c>
    </row>
    <row r="151" spans="11:13">
      <c r="K151" s="1">
        <v>226.5</v>
      </c>
      <c r="L151" s="1">
        <v>56.26</v>
      </c>
      <c r="M151" s="1">
        <v>58.92</v>
      </c>
    </row>
    <row r="152" spans="11:13">
      <c r="K152" s="1">
        <v>228</v>
      </c>
      <c r="L152" s="1">
        <v>56.24</v>
      </c>
      <c r="M152" s="1">
        <v>58.96</v>
      </c>
    </row>
    <row r="153" spans="11:13">
      <c r="K153" s="1">
        <v>229.5</v>
      </c>
      <c r="L153" s="1">
        <v>56.25</v>
      </c>
      <c r="M153" s="1">
        <v>58.9</v>
      </c>
    </row>
    <row r="154" spans="11:13">
      <c r="K154" s="1">
        <v>231</v>
      </c>
      <c r="L154" s="1">
        <v>56.22</v>
      </c>
      <c r="M154" s="1">
        <v>58.94</v>
      </c>
    </row>
    <row r="155" spans="11:13">
      <c r="K155" s="1">
        <v>232.5</v>
      </c>
      <c r="L155" s="1">
        <v>56.16</v>
      </c>
      <c r="M155" s="1">
        <v>58.93</v>
      </c>
    </row>
    <row r="156" spans="11:13">
      <c r="K156" s="1">
        <v>234</v>
      </c>
      <c r="L156" s="1">
        <v>56.21</v>
      </c>
      <c r="M156" s="1">
        <v>58.91</v>
      </c>
    </row>
    <row r="157" spans="11:13">
      <c r="K157" s="1">
        <v>235.5</v>
      </c>
      <c r="L157" s="1">
        <v>56.18</v>
      </c>
      <c r="M157" s="1">
        <v>58.95</v>
      </c>
    </row>
    <row r="158" spans="11:13">
      <c r="K158" s="1">
        <v>237</v>
      </c>
      <c r="L158" s="1">
        <v>56.19</v>
      </c>
      <c r="M158" s="1">
        <v>58.93</v>
      </c>
    </row>
    <row r="159" spans="11:13">
      <c r="K159" s="1">
        <v>238.5</v>
      </c>
      <c r="L159" s="1">
        <v>56.2</v>
      </c>
      <c r="M159" s="1">
        <v>58.94</v>
      </c>
    </row>
    <row r="160" spans="11:13">
      <c r="K160" s="1">
        <v>240</v>
      </c>
      <c r="L160" s="1">
        <v>56.19</v>
      </c>
      <c r="M160" s="1">
        <v>58.92</v>
      </c>
    </row>
    <row r="161" spans="11:13">
      <c r="K161" s="1">
        <v>241.5</v>
      </c>
      <c r="L161" s="1">
        <v>56.2</v>
      </c>
      <c r="M161" s="1">
        <v>58.9</v>
      </c>
    </row>
    <row r="162" spans="11:13">
      <c r="K162" s="1">
        <v>243</v>
      </c>
      <c r="L162" s="1">
        <v>56.19</v>
      </c>
      <c r="M162" s="1">
        <v>58.91</v>
      </c>
    </row>
    <row r="163" spans="11:13">
      <c r="K163" s="1">
        <v>244.5</v>
      </c>
      <c r="L163" s="1">
        <v>56.19</v>
      </c>
      <c r="M163" s="1">
        <v>58.89</v>
      </c>
    </row>
    <row r="164" spans="11:13">
      <c r="K164" s="1">
        <v>246</v>
      </c>
      <c r="L164" s="1">
        <v>56.17</v>
      </c>
      <c r="M164" s="1">
        <v>58.9</v>
      </c>
    </row>
    <row r="165" spans="11:13">
      <c r="K165" s="1">
        <v>247.5</v>
      </c>
      <c r="L165" s="1">
        <v>56.17</v>
      </c>
      <c r="M165" s="1">
        <v>58.9</v>
      </c>
    </row>
    <row r="166" spans="11:13">
      <c r="K166" s="1">
        <v>249</v>
      </c>
      <c r="L166" s="1">
        <v>56.17</v>
      </c>
      <c r="M166" s="1">
        <v>58.87</v>
      </c>
    </row>
    <row r="167" spans="11:13">
      <c r="K167" s="1">
        <v>250.5</v>
      </c>
      <c r="L167" s="1">
        <v>56.14</v>
      </c>
      <c r="M167" s="1">
        <v>58.87</v>
      </c>
    </row>
    <row r="168" spans="11:13">
      <c r="K168" s="1">
        <v>252</v>
      </c>
      <c r="L168" s="1">
        <v>56.15</v>
      </c>
      <c r="M168" s="1">
        <v>58.9</v>
      </c>
    </row>
    <row r="169" spans="11:13">
      <c r="K169" s="1">
        <v>253.5</v>
      </c>
      <c r="L169" s="1">
        <v>56.16</v>
      </c>
      <c r="M169" s="1">
        <v>58.87</v>
      </c>
    </row>
    <row r="170" spans="11:13">
      <c r="K170" s="1">
        <v>255</v>
      </c>
      <c r="L170" s="1">
        <v>56.14</v>
      </c>
      <c r="M170" s="1">
        <v>58.87</v>
      </c>
    </row>
    <row r="171" spans="11:13">
      <c r="K171" s="1">
        <v>256.5</v>
      </c>
      <c r="L171" s="1">
        <v>56.12</v>
      </c>
      <c r="M171" s="1">
        <v>58.83</v>
      </c>
    </row>
    <row r="172" spans="11:13">
      <c r="K172" s="1">
        <v>258</v>
      </c>
      <c r="L172" s="1">
        <v>56.15</v>
      </c>
      <c r="M172" s="1">
        <v>58.87</v>
      </c>
    </row>
    <row r="173" spans="11:13">
      <c r="K173" s="1">
        <v>259.5</v>
      </c>
      <c r="L173" s="1">
        <v>56.14</v>
      </c>
      <c r="M173" s="1">
        <v>58.85</v>
      </c>
    </row>
    <row r="174" spans="11:13">
      <c r="K174" s="1">
        <v>261</v>
      </c>
      <c r="L174" s="1">
        <v>56.12</v>
      </c>
      <c r="M174" s="1">
        <v>58.83</v>
      </c>
    </row>
    <row r="175" spans="11:13">
      <c r="K175" s="1">
        <v>262.5</v>
      </c>
      <c r="L175" s="1">
        <v>56.1</v>
      </c>
      <c r="M175" s="1">
        <v>58.83</v>
      </c>
    </row>
    <row r="176" spans="11:13">
      <c r="K176" s="1">
        <v>264</v>
      </c>
      <c r="L176" s="1">
        <v>56.11</v>
      </c>
      <c r="M176" s="1">
        <v>58.84</v>
      </c>
    </row>
    <row r="177" spans="11:13">
      <c r="K177" s="1">
        <v>265.5</v>
      </c>
      <c r="L177" s="1">
        <v>56.12</v>
      </c>
      <c r="M177" s="1">
        <v>58.85</v>
      </c>
    </row>
    <row r="178" spans="11:13">
      <c r="K178" s="1">
        <v>267</v>
      </c>
      <c r="L178" s="1">
        <v>56.13</v>
      </c>
      <c r="M178" s="1">
        <v>58.83</v>
      </c>
    </row>
    <row r="179" spans="11:13">
      <c r="K179" s="1">
        <v>268.5</v>
      </c>
      <c r="L179" s="1">
        <v>56.11</v>
      </c>
      <c r="M179" s="1">
        <v>58.83</v>
      </c>
    </row>
    <row r="180" spans="11:13">
      <c r="K180" s="1">
        <v>270</v>
      </c>
      <c r="L180" s="1">
        <v>56.13</v>
      </c>
      <c r="M180" s="1">
        <v>58.83</v>
      </c>
    </row>
    <row r="181" spans="11:13">
      <c r="K181" s="1">
        <v>271.5</v>
      </c>
      <c r="L181" s="1">
        <v>56.11</v>
      </c>
      <c r="M181" s="1">
        <v>58.82</v>
      </c>
    </row>
    <row r="182" spans="11:13">
      <c r="K182" s="1">
        <v>273</v>
      </c>
      <c r="L182" s="1">
        <v>56.11</v>
      </c>
      <c r="M182" s="1">
        <v>58.79</v>
      </c>
    </row>
    <row r="183" spans="11:13">
      <c r="K183" s="1">
        <v>274.5</v>
      </c>
      <c r="L183" s="1">
        <v>56.08</v>
      </c>
      <c r="M183" s="1">
        <v>58.79</v>
      </c>
    </row>
    <row r="184" spans="11:13">
      <c r="K184" s="1">
        <v>276</v>
      </c>
      <c r="L184" s="1">
        <v>56.09</v>
      </c>
      <c r="M184" s="1">
        <v>58.8</v>
      </c>
    </row>
    <row r="185" spans="11:13">
      <c r="K185" s="1">
        <v>277.5</v>
      </c>
      <c r="L185" s="1">
        <v>56.04</v>
      </c>
      <c r="M185" s="1">
        <v>58.81</v>
      </c>
    </row>
    <row r="186" spans="11:13">
      <c r="K186" s="1">
        <v>279</v>
      </c>
      <c r="L186" s="1">
        <v>56.04</v>
      </c>
      <c r="M186" s="1">
        <v>58.79</v>
      </c>
    </row>
    <row r="187" spans="11:13">
      <c r="K187" s="1">
        <v>280.5</v>
      </c>
      <c r="L187" s="1">
        <v>56.07</v>
      </c>
      <c r="M187" s="1">
        <v>58.78</v>
      </c>
    </row>
    <row r="188" spans="11:13">
      <c r="K188" s="1">
        <v>282</v>
      </c>
      <c r="L188" s="1">
        <v>56.06</v>
      </c>
      <c r="M188" s="1">
        <v>58.77</v>
      </c>
    </row>
    <row r="189" spans="11:13">
      <c r="K189" s="1">
        <v>283.5</v>
      </c>
      <c r="L189" s="1">
        <v>56.1</v>
      </c>
      <c r="M189" s="1">
        <v>58.78</v>
      </c>
    </row>
    <row r="190" spans="11:13">
      <c r="K190" s="1">
        <v>285</v>
      </c>
      <c r="L190" s="1">
        <v>56.07</v>
      </c>
      <c r="M190" s="1">
        <v>58.76</v>
      </c>
    </row>
    <row r="191" spans="11:13">
      <c r="K191" s="1">
        <v>286.5</v>
      </c>
      <c r="L191" s="1">
        <v>56.03</v>
      </c>
      <c r="M191" s="1">
        <v>58.77</v>
      </c>
    </row>
    <row r="192" spans="11:13">
      <c r="K192" s="1">
        <v>288</v>
      </c>
      <c r="L192" s="1">
        <v>56.05</v>
      </c>
      <c r="M192" s="1">
        <v>58.77</v>
      </c>
    </row>
    <row r="193" spans="11:13">
      <c r="K193" s="1">
        <v>289.5</v>
      </c>
      <c r="L193" s="1">
        <v>56.06</v>
      </c>
      <c r="M193" s="1">
        <v>58.77</v>
      </c>
    </row>
    <row r="194" spans="11:13">
      <c r="K194" s="1">
        <v>291</v>
      </c>
      <c r="L194" s="1">
        <v>56.05</v>
      </c>
      <c r="M194" s="1">
        <v>58.78</v>
      </c>
    </row>
    <row r="195" spans="11:13">
      <c r="K195" s="1">
        <v>292.5</v>
      </c>
      <c r="L195" s="1">
        <v>56.05</v>
      </c>
      <c r="M195" s="1">
        <v>58.75</v>
      </c>
    </row>
    <row r="196" spans="11:13">
      <c r="K196" s="1">
        <v>294</v>
      </c>
      <c r="L196" s="1">
        <v>56.02</v>
      </c>
      <c r="M196" s="1">
        <v>58.76</v>
      </c>
    </row>
    <row r="197" spans="11:13">
      <c r="K197" s="1">
        <v>295.5</v>
      </c>
      <c r="L197" s="1">
        <v>56.04</v>
      </c>
      <c r="M197" s="1">
        <v>58.76</v>
      </c>
    </row>
    <row r="198" spans="11:13">
      <c r="K198" s="1">
        <v>297</v>
      </c>
      <c r="L198" s="1">
        <v>56.03</v>
      </c>
      <c r="M198" s="1">
        <v>58.76</v>
      </c>
    </row>
    <row r="199" spans="11:13">
      <c r="K199" s="1">
        <v>298.5</v>
      </c>
      <c r="L199" s="1">
        <v>56</v>
      </c>
      <c r="M199" s="1">
        <v>58.74</v>
      </c>
    </row>
    <row r="200" spans="11:13">
      <c r="K200" s="1">
        <v>300</v>
      </c>
      <c r="L200" s="1">
        <v>56.01</v>
      </c>
      <c r="M200" s="1">
        <v>58.75</v>
      </c>
    </row>
    <row r="201" spans="11:13">
      <c r="K201" s="1">
        <v>301.5</v>
      </c>
      <c r="L201" s="1">
        <v>56.02</v>
      </c>
      <c r="M201" s="1">
        <v>58.75</v>
      </c>
    </row>
    <row r="202" spans="11:13">
      <c r="K202" s="1">
        <v>303</v>
      </c>
      <c r="L202" s="1">
        <v>56.04</v>
      </c>
      <c r="M202" s="1">
        <v>58.74</v>
      </c>
    </row>
    <row r="203" spans="11:13">
      <c r="K203" s="1">
        <v>304.5</v>
      </c>
      <c r="L203" s="1">
        <v>56</v>
      </c>
      <c r="M203" s="1">
        <v>58.72</v>
      </c>
    </row>
    <row r="204" spans="11:13">
      <c r="K204" s="1">
        <v>306</v>
      </c>
      <c r="L204" s="1">
        <v>56.02</v>
      </c>
      <c r="M204" s="1">
        <v>58.73</v>
      </c>
    </row>
    <row r="205" spans="11:13">
      <c r="K205" s="1">
        <v>307.5</v>
      </c>
      <c r="L205" s="1">
        <v>55.99</v>
      </c>
      <c r="M205" s="1">
        <v>58.72</v>
      </c>
    </row>
    <row r="206" spans="11:13">
      <c r="K206" s="1">
        <v>309</v>
      </c>
      <c r="L206" s="1">
        <v>56.01</v>
      </c>
      <c r="M206" s="1">
        <v>58.74</v>
      </c>
    </row>
    <row r="207" spans="11:13">
      <c r="K207" s="1">
        <v>310.5</v>
      </c>
      <c r="L207" s="1">
        <v>55.96</v>
      </c>
      <c r="M207" s="1">
        <v>58.71</v>
      </c>
    </row>
    <row r="208" spans="11:13">
      <c r="K208" s="1">
        <v>312</v>
      </c>
      <c r="L208" s="1">
        <v>55.99</v>
      </c>
      <c r="M208" s="1">
        <v>58.73</v>
      </c>
    </row>
    <row r="209" spans="11:13">
      <c r="K209" s="1">
        <v>313.5</v>
      </c>
      <c r="L209" s="1">
        <v>55.99</v>
      </c>
      <c r="M209" s="1">
        <v>58.73</v>
      </c>
    </row>
    <row r="210" spans="11:13">
      <c r="K210" s="1">
        <v>315</v>
      </c>
      <c r="L210" s="1">
        <v>55.97</v>
      </c>
      <c r="M210" s="1">
        <v>58.71</v>
      </c>
    </row>
    <row r="211" spans="11:13">
      <c r="K211" s="1">
        <v>316.5</v>
      </c>
      <c r="L211" s="1">
        <v>55.97</v>
      </c>
      <c r="M211" s="1">
        <v>58.69</v>
      </c>
    </row>
    <row r="212" spans="11:13">
      <c r="K212" s="1">
        <v>318</v>
      </c>
      <c r="L212" s="1">
        <v>55.98</v>
      </c>
      <c r="M212" s="1">
        <v>58.72</v>
      </c>
    </row>
    <row r="213" spans="11:13">
      <c r="K213" s="1">
        <v>319.5</v>
      </c>
      <c r="L213" s="1">
        <v>55.96</v>
      </c>
      <c r="M213" s="1">
        <v>58.72</v>
      </c>
    </row>
    <row r="214" spans="11:13">
      <c r="K214" s="1">
        <v>321</v>
      </c>
      <c r="L214" s="1">
        <v>55.98</v>
      </c>
      <c r="M214" s="1">
        <v>58.68</v>
      </c>
    </row>
    <row r="215" spans="11:13">
      <c r="K215" s="1">
        <v>322.5</v>
      </c>
      <c r="L215" s="1">
        <v>55.95</v>
      </c>
      <c r="M215" s="1">
        <v>58.68</v>
      </c>
    </row>
    <row r="216" spans="11:13">
      <c r="K216" s="1">
        <v>324</v>
      </c>
      <c r="L216" s="1">
        <v>55.95</v>
      </c>
      <c r="M216" s="1">
        <v>58.7</v>
      </c>
    </row>
    <row r="217" spans="11:13">
      <c r="K217" s="1">
        <v>325.5</v>
      </c>
      <c r="L217" s="1">
        <v>55.95</v>
      </c>
      <c r="M217" s="1">
        <v>58.69</v>
      </c>
    </row>
    <row r="218" spans="11:13">
      <c r="K218" s="1">
        <v>327</v>
      </c>
      <c r="L218" s="1">
        <v>55.96</v>
      </c>
      <c r="M218" s="1">
        <v>58.69</v>
      </c>
    </row>
    <row r="219" spans="11:13">
      <c r="K219" s="1">
        <v>328.5</v>
      </c>
      <c r="L219" s="1">
        <v>55.93</v>
      </c>
      <c r="M219" s="1">
        <v>58.7</v>
      </c>
    </row>
    <row r="220" spans="11:13">
      <c r="K220" s="1">
        <v>330</v>
      </c>
      <c r="L220" s="1">
        <v>55.96</v>
      </c>
      <c r="M220" s="1">
        <v>58.7</v>
      </c>
    </row>
    <row r="221" spans="11:13">
      <c r="K221" s="1">
        <v>331.5</v>
      </c>
      <c r="L221" s="1">
        <v>55.96</v>
      </c>
      <c r="M221" s="1">
        <v>58.67</v>
      </c>
    </row>
    <row r="222" spans="11:13">
      <c r="K222" s="1">
        <v>333</v>
      </c>
      <c r="L222" s="1">
        <v>55.9</v>
      </c>
      <c r="M222" s="1">
        <v>58.67</v>
      </c>
    </row>
    <row r="223" spans="11:13">
      <c r="K223" s="1">
        <v>334.5</v>
      </c>
      <c r="L223" s="1">
        <v>55.94</v>
      </c>
      <c r="M223" s="1">
        <v>58.67</v>
      </c>
    </row>
    <row r="224" spans="11:13">
      <c r="K224" s="1">
        <v>336</v>
      </c>
      <c r="L224" s="1">
        <v>55.93</v>
      </c>
      <c r="M224" s="1">
        <v>58.65</v>
      </c>
    </row>
    <row r="225" spans="11:13">
      <c r="K225" s="1">
        <v>337.5</v>
      </c>
      <c r="L225" s="1">
        <v>55.92</v>
      </c>
      <c r="M225" s="1">
        <v>58.66</v>
      </c>
    </row>
    <row r="226" spans="11:13">
      <c r="K226" s="1">
        <v>339</v>
      </c>
      <c r="L226" s="1">
        <v>55.94</v>
      </c>
      <c r="M226" s="1">
        <v>58.68</v>
      </c>
    </row>
    <row r="227" spans="11:13">
      <c r="K227" s="1">
        <v>340.5</v>
      </c>
      <c r="L227" s="1">
        <v>55.95</v>
      </c>
      <c r="M227" s="1">
        <v>58.67</v>
      </c>
    </row>
    <row r="228" spans="11:13">
      <c r="K228" s="1">
        <v>342</v>
      </c>
      <c r="L228" s="1">
        <v>55.9</v>
      </c>
      <c r="M228" s="1">
        <v>58.64</v>
      </c>
    </row>
    <row r="229" spans="11:13">
      <c r="K229" s="1">
        <v>343.5</v>
      </c>
      <c r="L229" s="1">
        <v>55.9</v>
      </c>
      <c r="M229" s="1">
        <v>58.62</v>
      </c>
    </row>
    <row r="230" spans="11:13">
      <c r="K230" s="1">
        <v>345</v>
      </c>
      <c r="L230" s="1">
        <v>55.9</v>
      </c>
      <c r="M230" s="1">
        <v>58.63</v>
      </c>
    </row>
    <row r="231" spans="11:13">
      <c r="K231" s="1">
        <v>346.5</v>
      </c>
      <c r="L231" s="1">
        <v>55.9</v>
      </c>
      <c r="M231" s="1">
        <v>58.65</v>
      </c>
    </row>
    <row r="232" spans="11:13">
      <c r="K232" s="1">
        <v>348</v>
      </c>
      <c r="L232" s="1">
        <v>55.9</v>
      </c>
      <c r="M232" s="1">
        <v>58.63</v>
      </c>
    </row>
    <row r="233" spans="11:13">
      <c r="K233" s="1">
        <v>349.5</v>
      </c>
      <c r="L233" s="1">
        <v>55.9</v>
      </c>
      <c r="M233" s="1">
        <v>58.62</v>
      </c>
    </row>
    <row r="234" spans="11:13">
      <c r="K234" s="1">
        <v>351</v>
      </c>
      <c r="L234" s="1">
        <v>55.9</v>
      </c>
      <c r="M234" s="1">
        <v>58.66</v>
      </c>
    </row>
    <row r="235" spans="11:13">
      <c r="K235" s="1">
        <v>352.5</v>
      </c>
      <c r="L235" s="1">
        <v>55.9</v>
      </c>
      <c r="M235" s="1">
        <v>58.64</v>
      </c>
    </row>
    <row r="236" spans="11:13">
      <c r="K236" s="1">
        <v>354</v>
      </c>
      <c r="L236" s="1">
        <v>55.9</v>
      </c>
      <c r="M236" s="1">
        <v>58.6</v>
      </c>
    </row>
    <row r="237" spans="11:13">
      <c r="K237" s="1">
        <v>355.5</v>
      </c>
      <c r="L237" s="1">
        <v>55.91</v>
      </c>
      <c r="M237" s="1">
        <v>58.61</v>
      </c>
    </row>
    <row r="238" spans="11:13">
      <c r="K238" s="1">
        <v>357</v>
      </c>
      <c r="L238" s="1">
        <v>55.9</v>
      </c>
      <c r="M238" s="1">
        <v>58.62</v>
      </c>
    </row>
    <row r="239" spans="11:13">
      <c r="K239" s="1">
        <v>358.5</v>
      </c>
      <c r="L239" s="1">
        <v>55.89</v>
      </c>
      <c r="M239" s="1">
        <v>58.64</v>
      </c>
    </row>
    <row r="240" spans="11:13">
      <c r="K240" s="1">
        <v>360</v>
      </c>
      <c r="L240" s="1">
        <v>55.89</v>
      </c>
      <c r="M240" s="1">
        <v>58.6</v>
      </c>
    </row>
    <row r="241" spans="11:13">
      <c r="K241" s="1">
        <v>361.5</v>
      </c>
      <c r="L241" s="1">
        <v>55.88</v>
      </c>
      <c r="M241" s="1">
        <v>58.62</v>
      </c>
    </row>
    <row r="242" spans="11:13">
      <c r="K242" s="1">
        <v>363</v>
      </c>
      <c r="L242" s="1">
        <v>55.88</v>
      </c>
      <c r="M242" s="1">
        <v>58.62</v>
      </c>
    </row>
    <row r="243" spans="11:13">
      <c r="K243" s="1">
        <v>364.5</v>
      </c>
      <c r="L243" s="1">
        <v>55.88</v>
      </c>
      <c r="M243" s="1">
        <v>58.62</v>
      </c>
    </row>
    <row r="244" spans="11:13">
      <c r="K244" s="1">
        <v>366</v>
      </c>
      <c r="L244" s="1">
        <v>55.87</v>
      </c>
      <c r="M244" s="1">
        <v>58.59</v>
      </c>
    </row>
    <row r="245" spans="11:13">
      <c r="K245" s="1">
        <v>367.5</v>
      </c>
      <c r="L245" s="1">
        <v>55.87</v>
      </c>
      <c r="M245" s="1">
        <v>58.59</v>
      </c>
    </row>
    <row r="246" spans="11:13">
      <c r="K246" s="1">
        <v>369</v>
      </c>
      <c r="L246" s="1">
        <v>55.88</v>
      </c>
      <c r="M246" s="1">
        <v>58.6</v>
      </c>
    </row>
    <row r="247" spans="11:13">
      <c r="K247" s="1">
        <v>370.5</v>
      </c>
      <c r="L247" s="1">
        <v>55.87</v>
      </c>
      <c r="M247" s="1">
        <v>58.58</v>
      </c>
    </row>
    <row r="248" spans="11:13">
      <c r="K248" s="1">
        <v>372</v>
      </c>
      <c r="L248" s="1">
        <v>55.83</v>
      </c>
      <c r="M248" s="1">
        <v>58.57</v>
      </c>
    </row>
    <row r="249" spans="11:13">
      <c r="K249" s="1">
        <v>373.5</v>
      </c>
      <c r="L249" s="1">
        <v>55.85</v>
      </c>
      <c r="M249" s="1">
        <v>58.58</v>
      </c>
    </row>
    <row r="250" spans="11:13">
      <c r="K250" s="1">
        <v>375</v>
      </c>
      <c r="L250" s="1">
        <v>55.84</v>
      </c>
      <c r="M250" s="1">
        <v>58.58</v>
      </c>
    </row>
    <row r="251" spans="11:13">
      <c r="K251" s="1">
        <v>376.5</v>
      </c>
      <c r="L251" s="1">
        <v>55.87</v>
      </c>
      <c r="M251" s="1">
        <v>58.58</v>
      </c>
    </row>
    <row r="252" spans="11:13">
      <c r="K252" s="1">
        <v>378</v>
      </c>
      <c r="L252" s="1">
        <v>55.86</v>
      </c>
      <c r="M252" s="1">
        <v>58.55</v>
      </c>
    </row>
    <row r="253" spans="11:13">
      <c r="K253" s="1">
        <v>379.5</v>
      </c>
      <c r="L253" s="1">
        <v>55.83</v>
      </c>
      <c r="M253" s="1">
        <v>58.56</v>
      </c>
    </row>
    <row r="254" spans="11:13">
      <c r="K254" s="1">
        <v>381</v>
      </c>
      <c r="L254" s="1">
        <v>55.86</v>
      </c>
      <c r="M254" s="1">
        <v>58.56</v>
      </c>
    </row>
    <row r="255" spans="11:13">
      <c r="K255" s="1">
        <v>382.5</v>
      </c>
      <c r="L255" s="1">
        <v>55.86</v>
      </c>
      <c r="M255" s="1">
        <v>58.56</v>
      </c>
    </row>
    <row r="256" spans="11:13">
      <c r="K256" s="1">
        <v>384</v>
      </c>
      <c r="L256" s="1">
        <v>55.84</v>
      </c>
      <c r="M256" s="1">
        <v>58.55</v>
      </c>
    </row>
    <row r="257" spans="11:13">
      <c r="K257" s="1">
        <v>385.5</v>
      </c>
      <c r="L257" s="1">
        <v>55.85</v>
      </c>
      <c r="M257" s="1">
        <v>58.55</v>
      </c>
    </row>
    <row r="258" spans="11:13">
      <c r="K258" s="1">
        <v>387</v>
      </c>
      <c r="L258" s="1">
        <v>55.85</v>
      </c>
      <c r="M258" s="1">
        <v>58.54</v>
      </c>
    </row>
    <row r="259" spans="11:13">
      <c r="K259" s="1">
        <v>388.5</v>
      </c>
      <c r="L259" s="1">
        <v>55.79</v>
      </c>
      <c r="M259" s="1">
        <v>58.56</v>
      </c>
    </row>
    <row r="260" spans="11:13">
      <c r="K260" s="1">
        <v>390</v>
      </c>
      <c r="L260" s="1">
        <v>55.84</v>
      </c>
      <c r="M260" s="1">
        <v>58.55</v>
      </c>
    </row>
    <row r="261" spans="11:13">
      <c r="K261" s="1">
        <v>391.5</v>
      </c>
      <c r="L261" s="1">
        <v>55.83</v>
      </c>
      <c r="M261" s="1">
        <v>58.52</v>
      </c>
    </row>
    <row r="262" spans="11:13">
      <c r="K262" s="1">
        <v>393</v>
      </c>
      <c r="L262" s="1">
        <v>55.8</v>
      </c>
      <c r="M262" s="1">
        <v>58.54</v>
      </c>
    </row>
    <row r="263" spans="11:13">
      <c r="K263" s="1">
        <v>394.5</v>
      </c>
      <c r="L263" s="1">
        <v>55.79</v>
      </c>
      <c r="M263" s="1">
        <v>58.56</v>
      </c>
    </row>
    <row r="264" spans="11:13">
      <c r="K264" s="1">
        <v>396</v>
      </c>
      <c r="L264" s="1">
        <v>55.82</v>
      </c>
      <c r="M264" s="1">
        <v>58.53</v>
      </c>
    </row>
    <row r="265" spans="11:13">
      <c r="K265" s="1">
        <v>397.5</v>
      </c>
      <c r="L265" s="1">
        <v>55.8</v>
      </c>
      <c r="M265" s="1">
        <v>58.51</v>
      </c>
    </row>
    <row r="266" spans="11:13">
      <c r="K266" s="1">
        <v>399</v>
      </c>
      <c r="L266" s="1">
        <v>55.77</v>
      </c>
      <c r="M266" s="1">
        <v>58.51</v>
      </c>
    </row>
    <row r="267" spans="11:13">
      <c r="K267" s="1">
        <v>400.5</v>
      </c>
      <c r="L267" s="1">
        <v>55.83</v>
      </c>
      <c r="M267" s="1">
        <v>58.53</v>
      </c>
    </row>
    <row r="268" spans="11:13">
      <c r="K268" s="1">
        <v>402</v>
      </c>
      <c r="L268" s="1">
        <v>55.78</v>
      </c>
      <c r="M268" s="1">
        <v>58.54</v>
      </c>
    </row>
    <row r="269" spans="11:13">
      <c r="K269" s="1">
        <v>403.5</v>
      </c>
      <c r="L269" s="1">
        <v>55.78</v>
      </c>
      <c r="M269" s="1">
        <v>58.52</v>
      </c>
    </row>
    <row r="270" spans="11:13">
      <c r="K270" s="1">
        <v>405</v>
      </c>
      <c r="L270" s="1">
        <v>55.77</v>
      </c>
      <c r="M270" s="1">
        <v>58.52</v>
      </c>
    </row>
    <row r="271" spans="11:13">
      <c r="K271" s="1">
        <v>406.5</v>
      </c>
      <c r="L271" s="1">
        <v>55.8</v>
      </c>
      <c r="M271" s="1">
        <v>58.53</v>
      </c>
    </row>
    <row r="272" spans="11:13">
      <c r="K272" s="1">
        <v>408</v>
      </c>
      <c r="L272" s="1">
        <v>55.78</v>
      </c>
      <c r="M272" s="1">
        <v>58.53</v>
      </c>
    </row>
    <row r="273" spans="11:13">
      <c r="K273" s="1">
        <v>409.5</v>
      </c>
      <c r="L273" s="1">
        <v>55.79</v>
      </c>
      <c r="M273" s="1">
        <v>58.52</v>
      </c>
    </row>
    <row r="274" spans="11:13">
      <c r="K274" s="1">
        <v>411</v>
      </c>
      <c r="L274" s="1">
        <v>55.79</v>
      </c>
      <c r="M274" s="1">
        <v>58.5</v>
      </c>
    </row>
    <row r="275" spans="11:13">
      <c r="K275" s="1">
        <v>412.5</v>
      </c>
      <c r="L275" s="1">
        <v>55.78</v>
      </c>
      <c r="M275" s="1">
        <v>58.49</v>
      </c>
    </row>
    <row r="276" spans="11:13">
      <c r="K276" s="1">
        <v>414</v>
      </c>
      <c r="L276" s="1">
        <v>55.79</v>
      </c>
      <c r="M276" s="1">
        <v>58.51</v>
      </c>
    </row>
    <row r="277" spans="11:13">
      <c r="K277" s="1">
        <v>415.5</v>
      </c>
      <c r="L277" s="1">
        <v>55.77</v>
      </c>
      <c r="M277" s="1">
        <v>58.46</v>
      </c>
    </row>
    <row r="278" spans="11:13">
      <c r="K278" s="1">
        <v>417</v>
      </c>
      <c r="L278" s="1">
        <v>55.76</v>
      </c>
      <c r="M278" s="1">
        <v>58.47</v>
      </c>
    </row>
    <row r="279" spans="11:13">
      <c r="K279" s="1">
        <v>418.5</v>
      </c>
      <c r="L279" s="1">
        <v>55.77</v>
      </c>
      <c r="M279" s="1">
        <v>58.49</v>
      </c>
    </row>
    <row r="280" spans="11:13">
      <c r="K280" s="1">
        <v>420</v>
      </c>
      <c r="L280" s="1">
        <v>55.75</v>
      </c>
      <c r="M280" s="1">
        <v>58.46</v>
      </c>
    </row>
    <row r="281" spans="11:13">
      <c r="K281" s="1">
        <v>421.5</v>
      </c>
      <c r="L281" s="1">
        <v>55.76</v>
      </c>
      <c r="M281" s="1">
        <v>58.46</v>
      </c>
    </row>
    <row r="282" spans="11:13">
      <c r="K282" s="1">
        <v>423</v>
      </c>
      <c r="L282" s="1">
        <v>55.76</v>
      </c>
      <c r="M282" s="1">
        <v>58.47</v>
      </c>
    </row>
    <row r="283" spans="11:13">
      <c r="K283" s="1">
        <v>424.5</v>
      </c>
      <c r="L283" s="1">
        <v>55.74</v>
      </c>
      <c r="M283" s="1">
        <v>58.46</v>
      </c>
    </row>
    <row r="284" spans="11:13">
      <c r="K284" s="1">
        <v>426</v>
      </c>
      <c r="L284" s="1">
        <v>55.73</v>
      </c>
      <c r="M284" s="1">
        <v>58.46</v>
      </c>
    </row>
    <row r="285" spans="11:13">
      <c r="K285" s="1">
        <v>427.5</v>
      </c>
      <c r="L285" s="1">
        <v>55.74</v>
      </c>
      <c r="M285" s="1">
        <v>58.47</v>
      </c>
    </row>
    <row r="286" spans="11:13">
      <c r="K286" s="1">
        <v>429</v>
      </c>
      <c r="L286" s="1">
        <v>55.75</v>
      </c>
      <c r="M286" s="1">
        <v>58.43</v>
      </c>
    </row>
    <row r="287" spans="11:13">
      <c r="K287" s="1">
        <v>430.5</v>
      </c>
      <c r="L287" s="1">
        <v>55.75</v>
      </c>
      <c r="M287" s="1">
        <v>58.47</v>
      </c>
    </row>
    <row r="288" spans="11:13">
      <c r="K288" s="1">
        <v>432</v>
      </c>
      <c r="L288" s="1">
        <v>55.73</v>
      </c>
      <c r="M288" s="1">
        <v>58.43</v>
      </c>
    </row>
    <row r="289" spans="11:13">
      <c r="K289" s="1">
        <v>433.5</v>
      </c>
      <c r="L289" s="1">
        <v>55.76</v>
      </c>
      <c r="M289" s="1">
        <v>58.42</v>
      </c>
    </row>
    <row r="290" spans="11:13">
      <c r="K290" s="1">
        <v>435</v>
      </c>
      <c r="L290" s="1">
        <v>55.72</v>
      </c>
      <c r="M290" s="1">
        <v>58.43</v>
      </c>
    </row>
    <row r="291" spans="11:13">
      <c r="K291" s="1">
        <v>436.5</v>
      </c>
      <c r="L291" s="1">
        <v>55.72</v>
      </c>
      <c r="M291" s="1">
        <v>58.45</v>
      </c>
    </row>
    <row r="292" spans="11:13">
      <c r="K292" s="1">
        <v>438</v>
      </c>
      <c r="L292" s="1">
        <v>55.7</v>
      </c>
      <c r="M292" s="1">
        <v>58.43</v>
      </c>
    </row>
    <row r="293" spans="11:13">
      <c r="K293" s="1">
        <v>439.5</v>
      </c>
      <c r="L293" s="1">
        <v>55.71</v>
      </c>
      <c r="M293" s="1">
        <v>58.43</v>
      </c>
    </row>
    <row r="294" spans="11:13">
      <c r="K294" s="1">
        <v>441</v>
      </c>
      <c r="L294" s="1">
        <v>55.71</v>
      </c>
      <c r="M294" s="1">
        <v>58.44</v>
      </c>
    </row>
    <row r="295" spans="11:13">
      <c r="K295" s="1">
        <v>442.5</v>
      </c>
      <c r="L295" s="1">
        <v>55.68</v>
      </c>
      <c r="M295" s="1">
        <v>58.41</v>
      </c>
    </row>
    <row r="296" spans="11:13">
      <c r="K296" s="1">
        <v>444</v>
      </c>
      <c r="L296" s="1">
        <v>55.68</v>
      </c>
      <c r="M296" s="1">
        <v>58.42</v>
      </c>
    </row>
    <row r="297" spans="11:13">
      <c r="K297" s="1">
        <v>445.5</v>
      </c>
      <c r="L297" s="1">
        <v>55.69</v>
      </c>
      <c r="M297" s="1">
        <v>58.41</v>
      </c>
    </row>
    <row r="298" spans="11:13">
      <c r="K298" s="1">
        <v>447</v>
      </c>
      <c r="L298" s="1">
        <v>55.69</v>
      </c>
      <c r="M298" s="1">
        <v>58.41</v>
      </c>
    </row>
    <row r="299" spans="11:13">
      <c r="K299" s="1">
        <v>448.5</v>
      </c>
      <c r="L299" s="1">
        <v>55.67</v>
      </c>
      <c r="M299" s="1">
        <v>58.35</v>
      </c>
    </row>
    <row r="300" spans="11:13">
      <c r="K300" s="1">
        <v>450</v>
      </c>
      <c r="L300" s="1">
        <v>55.69</v>
      </c>
      <c r="M300" s="1">
        <v>58.41</v>
      </c>
    </row>
    <row r="301" spans="11:13">
      <c r="K301" s="1">
        <v>451.5</v>
      </c>
      <c r="L301" s="1">
        <v>55.69</v>
      </c>
      <c r="M301" s="1">
        <v>58.39</v>
      </c>
    </row>
    <row r="302" spans="11:13">
      <c r="K302" s="1">
        <v>453</v>
      </c>
      <c r="L302" s="1">
        <v>55.68</v>
      </c>
      <c r="M302" s="1">
        <v>58.38</v>
      </c>
    </row>
    <row r="303" spans="11:13">
      <c r="K303" s="1">
        <v>454.5</v>
      </c>
      <c r="L303" s="1">
        <v>55.64</v>
      </c>
      <c r="M303" s="1">
        <v>58.36</v>
      </c>
    </row>
    <row r="304" spans="11:13">
      <c r="K304" s="1">
        <v>456</v>
      </c>
      <c r="L304" s="1">
        <v>55.7</v>
      </c>
      <c r="M304" s="1">
        <v>58.42</v>
      </c>
    </row>
    <row r="305" spans="11:13">
      <c r="K305" s="1">
        <v>457.5</v>
      </c>
      <c r="L305" s="1">
        <v>55.66</v>
      </c>
      <c r="M305" s="1">
        <v>58.41</v>
      </c>
    </row>
    <row r="306" spans="11:13">
      <c r="K306" s="1">
        <v>459</v>
      </c>
      <c r="L306" s="1">
        <v>55.68</v>
      </c>
      <c r="M306" s="1">
        <v>58.37</v>
      </c>
    </row>
    <row r="307" spans="11:13">
      <c r="K307" s="1">
        <v>460.5</v>
      </c>
      <c r="L307" s="1">
        <v>55.68</v>
      </c>
      <c r="M307" s="1">
        <v>58.36</v>
      </c>
    </row>
    <row r="308" spans="11:13">
      <c r="K308" s="1">
        <v>462</v>
      </c>
      <c r="L308" s="1">
        <v>55.69</v>
      </c>
      <c r="M308" s="1">
        <v>58.38</v>
      </c>
    </row>
    <row r="309" spans="11:13">
      <c r="K309" s="1">
        <v>463.5</v>
      </c>
      <c r="L309" s="1">
        <v>55.67</v>
      </c>
      <c r="M309" s="1">
        <v>58.38</v>
      </c>
    </row>
    <row r="310" spans="11:13">
      <c r="K310" s="1">
        <v>465</v>
      </c>
      <c r="L310" s="1">
        <v>55.65</v>
      </c>
      <c r="M310" s="1">
        <v>58.37</v>
      </c>
    </row>
    <row r="311" spans="11:13">
      <c r="K311" s="1">
        <v>466.5</v>
      </c>
      <c r="L311" s="1">
        <v>55.66</v>
      </c>
      <c r="M311" s="1">
        <v>58.36</v>
      </c>
    </row>
    <row r="312" spans="11:13">
      <c r="K312" s="1">
        <v>468</v>
      </c>
      <c r="L312" s="1">
        <v>55.67</v>
      </c>
      <c r="M312" s="1">
        <v>58.37</v>
      </c>
    </row>
    <row r="313" spans="11:13">
      <c r="K313" s="1">
        <v>469.5</v>
      </c>
      <c r="L313" s="1">
        <v>55.66</v>
      </c>
      <c r="M313" s="1">
        <v>58.36</v>
      </c>
    </row>
    <row r="314" spans="11:13">
      <c r="K314" s="1">
        <v>471</v>
      </c>
      <c r="L314" s="1">
        <v>55.66</v>
      </c>
      <c r="M314" s="1">
        <v>58.35</v>
      </c>
    </row>
    <row r="315" spans="11:13">
      <c r="K315" s="1">
        <v>472.5</v>
      </c>
      <c r="L315" s="1">
        <v>55.64</v>
      </c>
      <c r="M315" s="1">
        <v>58.36</v>
      </c>
    </row>
    <row r="316" spans="11:13">
      <c r="K316" s="1">
        <v>474</v>
      </c>
      <c r="L316" s="1">
        <v>55.65</v>
      </c>
      <c r="M316" s="1">
        <v>58.37</v>
      </c>
    </row>
    <row r="317" spans="11:13">
      <c r="K317" s="1">
        <v>475.5</v>
      </c>
      <c r="L317" s="1">
        <v>55.66</v>
      </c>
      <c r="M317" s="1">
        <v>58.36</v>
      </c>
    </row>
    <row r="318" spans="11:13">
      <c r="K318" s="1">
        <v>477</v>
      </c>
      <c r="L318" s="1">
        <v>55.64</v>
      </c>
      <c r="M318" s="1">
        <v>58.36</v>
      </c>
    </row>
    <row r="319" spans="11:13">
      <c r="K319" s="1">
        <v>478.5</v>
      </c>
      <c r="L319" s="1">
        <v>55.64</v>
      </c>
      <c r="M319" s="1">
        <v>58.37</v>
      </c>
    </row>
    <row r="320" spans="11:13">
      <c r="K320" s="1">
        <v>480</v>
      </c>
      <c r="L320" s="1">
        <v>55.62</v>
      </c>
      <c r="M320" s="1">
        <v>58.34</v>
      </c>
    </row>
    <row r="321" spans="11:13">
      <c r="K321" s="1">
        <v>481.5</v>
      </c>
      <c r="L321" s="1">
        <v>55.63</v>
      </c>
      <c r="M321" s="1">
        <v>58.33</v>
      </c>
    </row>
    <row r="322" spans="11:13">
      <c r="K322" s="1">
        <v>483</v>
      </c>
      <c r="L322" s="1">
        <v>55.63</v>
      </c>
      <c r="M322" s="1">
        <v>58.31</v>
      </c>
    </row>
    <row r="323" spans="11:13">
      <c r="K323" s="1">
        <v>484.5</v>
      </c>
      <c r="L323" s="1">
        <v>55.63</v>
      </c>
      <c r="M323" s="1">
        <v>58.31</v>
      </c>
    </row>
    <row r="324" spans="11:13">
      <c r="K324" s="1">
        <v>486</v>
      </c>
      <c r="L324" s="1">
        <v>55.62</v>
      </c>
      <c r="M324" s="1">
        <v>58.31</v>
      </c>
    </row>
    <row r="325" spans="11:13">
      <c r="K325" s="1">
        <v>487.5</v>
      </c>
      <c r="L325" s="1">
        <v>55.63</v>
      </c>
      <c r="M325" s="1">
        <v>58.32</v>
      </c>
    </row>
    <row r="326" spans="11:13">
      <c r="K326" s="1">
        <v>489</v>
      </c>
      <c r="L326" s="1">
        <v>55.62</v>
      </c>
      <c r="M326" s="1">
        <v>58.32</v>
      </c>
    </row>
    <row r="327" spans="11:13">
      <c r="K327" s="1">
        <v>490.5</v>
      </c>
      <c r="L327" s="1">
        <v>55.58</v>
      </c>
      <c r="M327" s="1">
        <v>58.32</v>
      </c>
    </row>
    <row r="328" spans="11:13">
      <c r="K328" s="1">
        <v>492</v>
      </c>
      <c r="L328" s="1">
        <v>55.62</v>
      </c>
      <c r="M328" s="1">
        <v>58.32</v>
      </c>
    </row>
    <row r="329" spans="11:13">
      <c r="K329" s="1">
        <v>493.5</v>
      </c>
      <c r="L329" s="1">
        <v>55.61</v>
      </c>
      <c r="M329" s="1">
        <v>58.32</v>
      </c>
    </row>
    <row r="330" spans="11:13">
      <c r="K330" s="1">
        <v>495</v>
      </c>
      <c r="L330" s="1">
        <v>55.59</v>
      </c>
      <c r="M330" s="1">
        <v>58.28</v>
      </c>
    </row>
    <row r="331" spans="11:13">
      <c r="K331" s="1">
        <v>496.5</v>
      </c>
      <c r="L331" s="1">
        <v>55.61</v>
      </c>
      <c r="M331" s="1">
        <v>58.29</v>
      </c>
    </row>
    <row r="332" spans="11:13">
      <c r="K332" s="1">
        <v>498</v>
      </c>
      <c r="L332" s="1">
        <v>55.59</v>
      </c>
      <c r="M332" s="1">
        <v>58.29</v>
      </c>
    </row>
    <row r="333" spans="11:13">
      <c r="K333" s="1">
        <v>499.5</v>
      </c>
      <c r="L333" s="1">
        <v>55.55</v>
      </c>
      <c r="M333" s="1">
        <v>58.28</v>
      </c>
    </row>
    <row r="334" spans="11:13">
      <c r="K334" s="1">
        <v>501</v>
      </c>
      <c r="L334" s="1">
        <v>55.55</v>
      </c>
      <c r="M334" s="1">
        <v>58.28</v>
      </c>
    </row>
    <row r="335" spans="11:13">
      <c r="K335" s="1">
        <v>502.5</v>
      </c>
      <c r="L335" s="1">
        <v>55.59</v>
      </c>
      <c r="M335" s="1">
        <v>58.29</v>
      </c>
    </row>
    <row r="336" spans="11:13">
      <c r="K336" s="1">
        <v>504</v>
      </c>
      <c r="L336" s="1">
        <v>55.54</v>
      </c>
      <c r="M336" s="1">
        <v>58.24</v>
      </c>
    </row>
    <row r="337" spans="11:13">
      <c r="K337" s="1">
        <v>505.5</v>
      </c>
      <c r="L337" s="1">
        <v>55.58</v>
      </c>
      <c r="M337" s="1">
        <v>58.29</v>
      </c>
    </row>
    <row r="338" spans="11:13">
      <c r="K338" s="1">
        <v>507</v>
      </c>
      <c r="L338" s="1">
        <v>55.61</v>
      </c>
      <c r="M338" s="1">
        <v>58.29</v>
      </c>
    </row>
    <row r="339" spans="11:13">
      <c r="K339" s="1">
        <v>508.5</v>
      </c>
      <c r="L339" s="1">
        <v>55.57</v>
      </c>
      <c r="M339" s="1">
        <v>58.27</v>
      </c>
    </row>
    <row r="340" spans="11:13">
      <c r="K340" s="1">
        <v>510</v>
      </c>
      <c r="L340" s="1">
        <v>55.56</v>
      </c>
      <c r="M340" s="1">
        <v>58.24</v>
      </c>
    </row>
    <row r="341" spans="11:13">
      <c r="K341" s="1">
        <v>511.5</v>
      </c>
      <c r="L341" s="1">
        <v>55.58</v>
      </c>
      <c r="M341" s="1">
        <v>58.29</v>
      </c>
    </row>
    <row r="342" spans="11:13">
      <c r="K342" s="1">
        <v>513</v>
      </c>
      <c r="L342" s="1">
        <v>55.57</v>
      </c>
      <c r="M342" s="1">
        <v>58.27</v>
      </c>
    </row>
    <row r="343" spans="11:13">
      <c r="K343" s="1">
        <v>514.5</v>
      </c>
      <c r="L343" s="1">
        <v>55.57</v>
      </c>
      <c r="M343" s="1">
        <v>58.26</v>
      </c>
    </row>
    <row r="344" spans="11:13">
      <c r="K344" s="1">
        <v>516</v>
      </c>
      <c r="L344" s="1">
        <v>55.57</v>
      </c>
      <c r="M344" s="1">
        <v>58.26</v>
      </c>
    </row>
    <row r="345" spans="11:13">
      <c r="K345" s="1">
        <v>517.5</v>
      </c>
      <c r="L345" s="1">
        <v>55.58</v>
      </c>
      <c r="M345" s="1">
        <v>58.25</v>
      </c>
    </row>
    <row r="346" spans="11:13">
      <c r="K346" s="1">
        <v>519</v>
      </c>
      <c r="L346" s="1">
        <v>55.54</v>
      </c>
      <c r="M346" s="1">
        <v>58.26</v>
      </c>
    </row>
    <row r="347" spans="11:13">
      <c r="K347" s="1">
        <v>520.5</v>
      </c>
      <c r="L347" s="1">
        <v>55.54</v>
      </c>
      <c r="M347" s="1">
        <v>58.26</v>
      </c>
    </row>
    <row r="348" spans="11:13">
      <c r="K348" s="1">
        <v>522</v>
      </c>
      <c r="L348" s="1">
        <v>55.54</v>
      </c>
      <c r="M348" s="1">
        <v>58.23</v>
      </c>
    </row>
    <row r="349" spans="11:13">
      <c r="K349" s="1">
        <v>523.5</v>
      </c>
      <c r="L349" s="1">
        <v>55.55</v>
      </c>
      <c r="M349" s="1">
        <v>58.27</v>
      </c>
    </row>
    <row r="350" spans="11:13">
      <c r="K350" s="1">
        <v>525</v>
      </c>
      <c r="L350" s="1">
        <v>55.56</v>
      </c>
      <c r="M350" s="1">
        <v>58.25</v>
      </c>
    </row>
    <row r="351" spans="11:13">
      <c r="K351" s="1">
        <v>526.5</v>
      </c>
      <c r="L351" s="1">
        <v>55.51</v>
      </c>
      <c r="M351" s="1">
        <v>58.23</v>
      </c>
    </row>
    <row r="352" spans="11:13">
      <c r="K352" s="1">
        <v>528</v>
      </c>
      <c r="L352" s="1">
        <v>55.53</v>
      </c>
      <c r="M352" s="1">
        <v>58.24</v>
      </c>
    </row>
    <row r="353" spans="11:13">
      <c r="K353" s="1">
        <v>529.5</v>
      </c>
      <c r="L353" s="1">
        <v>55.54</v>
      </c>
      <c r="M353" s="1">
        <v>58.24</v>
      </c>
    </row>
    <row r="354" spans="11:13">
      <c r="K354" s="1">
        <v>531</v>
      </c>
      <c r="L354" s="1">
        <v>55.57</v>
      </c>
      <c r="M354" s="1">
        <v>58.23</v>
      </c>
    </row>
    <row r="355" spans="11:13">
      <c r="K355" s="1">
        <v>532.5</v>
      </c>
      <c r="L355" s="1">
        <v>55.51</v>
      </c>
      <c r="M355" s="1">
        <v>58.22</v>
      </c>
    </row>
    <row r="356" spans="11:13">
      <c r="K356" s="1">
        <v>534</v>
      </c>
      <c r="L356" s="1">
        <v>55.52</v>
      </c>
      <c r="M356" s="1">
        <v>58.22</v>
      </c>
    </row>
    <row r="357" spans="11:13">
      <c r="K357" s="1">
        <v>535.5</v>
      </c>
      <c r="L357" s="1">
        <v>55.52</v>
      </c>
      <c r="M357" s="1">
        <v>58.23</v>
      </c>
    </row>
    <row r="358" spans="11:13">
      <c r="K358" s="1">
        <v>537</v>
      </c>
      <c r="L358" s="1">
        <v>55.52</v>
      </c>
      <c r="M358" s="1">
        <v>58.23</v>
      </c>
    </row>
    <row r="359" spans="11:13">
      <c r="K359" s="1">
        <v>538.5</v>
      </c>
      <c r="L359" s="1">
        <v>55.51</v>
      </c>
      <c r="M359" s="1">
        <v>58.23</v>
      </c>
    </row>
    <row r="360" spans="11:13">
      <c r="K360" s="1">
        <v>540</v>
      </c>
      <c r="L360" s="1">
        <v>55.51</v>
      </c>
      <c r="M360" s="1">
        <v>58.21</v>
      </c>
    </row>
    <row r="361" spans="11:13">
      <c r="K361" s="1">
        <v>541.5</v>
      </c>
      <c r="L361" s="1">
        <v>55.52</v>
      </c>
      <c r="M361" s="1">
        <v>58.21</v>
      </c>
    </row>
    <row r="362" spans="11:13">
      <c r="K362" s="1">
        <v>543</v>
      </c>
      <c r="L362" s="1">
        <v>55.52</v>
      </c>
      <c r="M362" s="1">
        <v>58.22</v>
      </c>
    </row>
    <row r="363" spans="11:13">
      <c r="K363" s="1">
        <v>544.5</v>
      </c>
      <c r="L363" s="1">
        <v>55.48</v>
      </c>
      <c r="M363" s="1">
        <v>58.2</v>
      </c>
    </row>
    <row r="364" spans="11:13">
      <c r="K364" s="1">
        <v>546</v>
      </c>
      <c r="L364" s="1">
        <v>55.52</v>
      </c>
      <c r="M364" s="1">
        <v>58.23</v>
      </c>
    </row>
    <row r="365" spans="11:13">
      <c r="K365" s="1">
        <v>547.5</v>
      </c>
      <c r="L365" s="1">
        <v>55.5</v>
      </c>
      <c r="M365" s="1">
        <v>58.21</v>
      </c>
    </row>
    <row r="366" spans="11:13">
      <c r="K366" s="1">
        <v>549</v>
      </c>
      <c r="L366" s="1">
        <v>55.52</v>
      </c>
      <c r="M366" s="1">
        <v>58.19</v>
      </c>
    </row>
    <row r="367" spans="11:13">
      <c r="K367" s="1">
        <v>550.5</v>
      </c>
      <c r="L367" s="1">
        <v>55.49</v>
      </c>
      <c r="M367" s="1">
        <v>58.21</v>
      </c>
    </row>
    <row r="368" spans="11:13">
      <c r="K368" s="1">
        <v>552</v>
      </c>
      <c r="L368" s="1">
        <v>55.48</v>
      </c>
      <c r="M368" s="1">
        <v>58.18</v>
      </c>
    </row>
    <row r="369" spans="11:13">
      <c r="K369" s="1">
        <v>553.5</v>
      </c>
      <c r="L369" s="1">
        <v>55.47</v>
      </c>
      <c r="M369" s="1">
        <v>58.2</v>
      </c>
    </row>
    <row r="370" spans="11:13">
      <c r="K370" s="1">
        <v>555</v>
      </c>
      <c r="L370" s="1">
        <v>55.46</v>
      </c>
      <c r="M370" s="1">
        <v>58.2</v>
      </c>
    </row>
    <row r="371" spans="11:13">
      <c r="K371" s="1">
        <v>556.5</v>
      </c>
      <c r="L371" s="1">
        <v>55.46</v>
      </c>
      <c r="M371" s="1">
        <v>58.16</v>
      </c>
    </row>
    <row r="372" spans="11:13">
      <c r="K372" s="1">
        <v>558</v>
      </c>
      <c r="L372" s="1">
        <v>55.5</v>
      </c>
      <c r="M372" s="1">
        <v>58.17</v>
      </c>
    </row>
    <row r="373" spans="11:13">
      <c r="K373" s="1">
        <v>559.5</v>
      </c>
      <c r="L373" s="1">
        <v>55.43</v>
      </c>
      <c r="M373" s="1">
        <v>58.19</v>
      </c>
    </row>
    <row r="374" spans="11:13">
      <c r="K374" s="1">
        <v>561</v>
      </c>
      <c r="L374" s="1">
        <v>55.48</v>
      </c>
      <c r="M374" s="1">
        <v>58.17</v>
      </c>
    </row>
    <row r="375" spans="11:13">
      <c r="K375" s="1">
        <v>562.5</v>
      </c>
      <c r="L375" s="1">
        <v>55.51</v>
      </c>
      <c r="M375" s="1">
        <v>58.19</v>
      </c>
    </row>
    <row r="376" spans="11:13">
      <c r="K376" s="1">
        <v>564</v>
      </c>
      <c r="L376" s="1">
        <v>55.48</v>
      </c>
      <c r="M376" s="1">
        <v>58.15</v>
      </c>
    </row>
    <row r="377" spans="11:13">
      <c r="K377" s="1">
        <v>565.5</v>
      </c>
      <c r="L377" s="1">
        <v>55.43</v>
      </c>
      <c r="M377" s="1">
        <v>58.12</v>
      </c>
    </row>
    <row r="378" spans="11:13">
      <c r="K378" s="1">
        <v>567</v>
      </c>
      <c r="L378" s="1">
        <v>55.47</v>
      </c>
      <c r="M378" s="1">
        <v>58.18</v>
      </c>
    </row>
    <row r="379" spans="11:13">
      <c r="K379" s="1">
        <v>568.5</v>
      </c>
      <c r="L379" s="1">
        <v>55.44</v>
      </c>
      <c r="M379" s="1">
        <v>58.15</v>
      </c>
    </row>
    <row r="380" spans="11:13">
      <c r="K380" s="1">
        <v>570</v>
      </c>
      <c r="L380" s="1">
        <v>55.44</v>
      </c>
      <c r="M380" s="1">
        <v>58.16</v>
      </c>
    </row>
    <row r="381" spans="11:13">
      <c r="K381" s="1">
        <v>571.5</v>
      </c>
      <c r="L381" s="1">
        <v>55.44</v>
      </c>
      <c r="M381" s="1">
        <v>58.15</v>
      </c>
    </row>
    <row r="382" spans="11:13">
      <c r="K382" s="1">
        <v>573</v>
      </c>
      <c r="L382" s="1">
        <v>55.48</v>
      </c>
      <c r="M382" s="1">
        <v>58.15</v>
      </c>
    </row>
    <row r="383" spans="11:13">
      <c r="K383" s="1">
        <v>574.5</v>
      </c>
      <c r="L383" s="1">
        <v>55.46</v>
      </c>
      <c r="M383" s="1">
        <v>58.18</v>
      </c>
    </row>
    <row r="384" spans="11:13">
      <c r="K384" s="1">
        <v>576</v>
      </c>
      <c r="L384" s="1">
        <v>55.42</v>
      </c>
      <c r="M384" s="1">
        <v>58.13</v>
      </c>
    </row>
    <row r="385" spans="11:13">
      <c r="K385" s="1">
        <v>577.5</v>
      </c>
      <c r="L385" s="1">
        <v>55.44</v>
      </c>
      <c r="M385" s="1">
        <v>58.13</v>
      </c>
    </row>
    <row r="386" spans="11:13">
      <c r="K386" s="1">
        <v>579</v>
      </c>
      <c r="L386" s="1">
        <v>55.45</v>
      </c>
      <c r="M386" s="1">
        <v>58.13</v>
      </c>
    </row>
    <row r="387" spans="11:13">
      <c r="K387" s="1">
        <v>580.5</v>
      </c>
      <c r="L387" s="1">
        <v>55.44</v>
      </c>
      <c r="M387" s="1">
        <v>58.14</v>
      </c>
    </row>
    <row r="388" spans="11:13">
      <c r="K388" s="1">
        <v>582</v>
      </c>
      <c r="L388" s="1">
        <v>55.4</v>
      </c>
      <c r="M388" s="1">
        <v>58.13</v>
      </c>
    </row>
    <row r="389" spans="11:13">
      <c r="K389" s="1">
        <v>583.5</v>
      </c>
      <c r="L389" s="1">
        <v>55.41</v>
      </c>
      <c r="M389" s="1">
        <v>58.13</v>
      </c>
    </row>
    <row r="390" spans="11:13">
      <c r="K390" s="1">
        <v>585</v>
      </c>
      <c r="L390" s="1">
        <v>55.44</v>
      </c>
      <c r="M390" s="1">
        <v>58.14</v>
      </c>
    </row>
    <row r="391" spans="11:13">
      <c r="K391" s="1">
        <v>586.5</v>
      </c>
      <c r="L391" s="1">
        <v>55.44</v>
      </c>
      <c r="M391" s="1">
        <v>58.14</v>
      </c>
    </row>
    <row r="392" spans="11:13">
      <c r="K392" s="1">
        <v>588</v>
      </c>
      <c r="L392" s="1">
        <v>55.44</v>
      </c>
      <c r="M392" s="1">
        <v>58.12</v>
      </c>
    </row>
    <row r="393" spans="11:13">
      <c r="K393" s="1">
        <v>589.5</v>
      </c>
      <c r="L393" s="1">
        <v>55.43</v>
      </c>
      <c r="M393" s="1">
        <v>58.12</v>
      </c>
    </row>
    <row r="394" spans="11:13">
      <c r="K394" s="1">
        <v>591</v>
      </c>
      <c r="L394" s="1">
        <v>55.43</v>
      </c>
      <c r="M394" s="1">
        <v>58.13</v>
      </c>
    </row>
    <row r="395" spans="11:13">
      <c r="K395" s="1">
        <v>592.5</v>
      </c>
      <c r="L395" s="1">
        <v>55.43</v>
      </c>
      <c r="M395" s="1">
        <v>58.12</v>
      </c>
    </row>
    <row r="396" spans="11:13">
      <c r="K396" s="1">
        <v>594</v>
      </c>
      <c r="L396" s="1">
        <v>55.41</v>
      </c>
      <c r="M396" s="1">
        <v>58.12</v>
      </c>
    </row>
    <row r="397" spans="11:13">
      <c r="K397" s="1">
        <v>595.5</v>
      </c>
      <c r="L397" s="1">
        <v>55.42</v>
      </c>
      <c r="M397" s="1">
        <v>58.11</v>
      </c>
    </row>
    <row r="398" spans="11:13">
      <c r="K398" s="1">
        <v>597</v>
      </c>
      <c r="L398" s="1">
        <v>55.45</v>
      </c>
      <c r="M398" s="1">
        <v>58.1</v>
      </c>
    </row>
    <row r="399" spans="11:13">
      <c r="K399" s="1">
        <v>598.5</v>
      </c>
      <c r="L399" s="1">
        <v>55.43</v>
      </c>
      <c r="M399" s="1">
        <v>58.1</v>
      </c>
    </row>
    <row r="400" spans="11:13">
      <c r="K400" s="1">
        <v>600</v>
      </c>
      <c r="L400" s="1">
        <v>55.41</v>
      </c>
      <c r="M400" s="1">
        <v>58.1</v>
      </c>
    </row>
    <row r="401" spans="11:13">
      <c r="K401" s="1">
        <v>601.5</v>
      </c>
      <c r="L401" s="1">
        <v>55.39</v>
      </c>
      <c r="M401" s="1">
        <v>58.11</v>
      </c>
    </row>
    <row r="402" spans="11:13">
      <c r="K402" s="1">
        <v>603</v>
      </c>
      <c r="L402" s="1">
        <v>55.41</v>
      </c>
      <c r="M402" s="1">
        <v>58.13</v>
      </c>
    </row>
    <row r="403" spans="11:13">
      <c r="K403" s="1">
        <v>604.5</v>
      </c>
      <c r="L403" s="1">
        <v>55.4</v>
      </c>
      <c r="M403" s="1">
        <v>58.1</v>
      </c>
    </row>
    <row r="404" spans="11:13">
      <c r="K404" s="1">
        <v>606</v>
      </c>
      <c r="L404" s="1">
        <v>55.4</v>
      </c>
      <c r="M404" s="1">
        <v>58.07</v>
      </c>
    </row>
    <row r="405" spans="11:13">
      <c r="K405" s="1">
        <v>607.5</v>
      </c>
      <c r="L405" s="1">
        <v>55.37</v>
      </c>
      <c r="M405" s="1">
        <v>58.09</v>
      </c>
    </row>
    <row r="406" spans="11:13">
      <c r="K406" s="1">
        <v>609</v>
      </c>
      <c r="M406" s="1">
        <v>58.09</v>
      </c>
    </row>
    <row r="407" spans="11:13">
      <c r="K407" s="1">
        <v>610.5</v>
      </c>
      <c r="M407" s="1">
        <v>58.09</v>
      </c>
    </row>
    <row r="408" spans="11:13">
      <c r="K408" s="1">
        <v>612</v>
      </c>
      <c r="M408" s="1">
        <v>58.07</v>
      </c>
    </row>
    <row r="409" spans="11:13">
      <c r="K409" s="1">
        <v>613.5</v>
      </c>
      <c r="M409" s="1">
        <v>58.04</v>
      </c>
    </row>
    <row r="410" spans="11:13">
      <c r="K410" s="1">
        <v>615</v>
      </c>
      <c r="M410" s="1">
        <v>58.07</v>
      </c>
    </row>
    <row r="411" spans="11:13">
      <c r="K411" s="1">
        <v>616.5</v>
      </c>
      <c r="M411" s="1">
        <v>58.06</v>
      </c>
    </row>
    <row r="412" spans="11:13">
      <c r="K412" s="1">
        <v>618</v>
      </c>
      <c r="M412" s="1">
        <v>58.07</v>
      </c>
    </row>
    <row r="413" spans="11:13">
      <c r="K413" s="1">
        <v>619.5</v>
      </c>
      <c r="M413" s="1">
        <v>58.04</v>
      </c>
    </row>
    <row r="414" spans="11:13">
      <c r="K414" s="1">
        <v>621</v>
      </c>
      <c r="M414" s="1">
        <v>58.04</v>
      </c>
    </row>
    <row r="415" spans="11:13">
      <c r="K415" s="1">
        <v>622.5</v>
      </c>
      <c r="M415" s="1">
        <v>58.05</v>
      </c>
    </row>
    <row r="416" spans="11:13">
      <c r="K416" s="1">
        <v>624</v>
      </c>
      <c r="M416" s="1">
        <v>58.01</v>
      </c>
    </row>
    <row r="417" spans="11:13">
      <c r="K417" s="1">
        <v>625.5</v>
      </c>
      <c r="M417" s="1">
        <v>58.02</v>
      </c>
    </row>
    <row r="418" spans="11:13">
      <c r="K418" s="1">
        <v>627</v>
      </c>
      <c r="M418" s="1">
        <v>58.02</v>
      </c>
    </row>
    <row r="419" spans="11:13">
      <c r="K419" s="1">
        <v>628.5</v>
      </c>
      <c r="M419" s="1">
        <v>58.02</v>
      </c>
    </row>
  </sheetData>
  <mergeCells count="14">
    <mergeCell ref="B1:C1"/>
    <mergeCell ref="D1:E1"/>
    <mergeCell ref="B2:E2"/>
    <mergeCell ref="B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Kp变化趋势</vt:lpstr>
      <vt:lpstr>Ki变化趋势</vt:lpstr>
      <vt:lpstr>Kd变化趋势</vt:lpstr>
      <vt:lpstr>温度C#</vt:lpstr>
      <vt:lpstr>温度C#MATLAB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肖贵晟</dc:creator>
  <cp:lastModifiedBy>小方</cp:lastModifiedBy>
  <dcterms:created xsi:type="dcterms:W3CDTF">2015-06-05T18:19:00Z</dcterms:created>
  <dcterms:modified xsi:type="dcterms:W3CDTF">2021-06-06T01:48:45Z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A8074B0811FF4E68919793ADE9EB46F8</vt:lpwstr>
  </property>
  <property fmtid="{D5CDD505-2E9C-101B-9397-08002B2CF9AE}" pid="3" name="KSOProductBuildVer">
    <vt:lpwstr>2052-11.1.0.10495</vt:lpwstr>
  </property>
</Properties>
</file>